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ianin\Desktop\"/>
    </mc:Choice>
  </mc:AlternateContent>
  <bookViews>
    <workbookView xWindow="0" yWindow="0" windowWidth="23040" windowHeight="9048" activeTab="2"/>
  </bookViews>
  <sheets>
    <sheet name="Content description" sheetId="3" r:id="rId1"/>
    <sheet name="Sooß" sheetId="1" r:id="rId2"/>
    <sheet name="Muehlwald" sheetId="2" r:id="rId3"/>
  </sheets>
  <definedNames>
    <definedName name="_1016_106800_5_5" localSheetId="2">Muehlwald!$F$45:$I$200</definedName>
    <definedName name="_106800_112000_7_7" localSheetId="2">Muehlwald!$F$202:$H$356</definedName>
    <definedName name="_xlnm._FilterDatabase" localSheetId="2" hidden="1">Muehlwald!$A$2:$J$360</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357" i="2" l="1"/>
  <c r="J350" i="2"/>
  <c r="J348" i="2"/>
  <c r="J344" i="2"/>
  <c r="J180" i="2"/>
  <c r="J171" i="2"/>
  <c r="J168" i="2"/>
  <c r="J166" i="2"/>
  <c r="J162" i="2"/>
  <c r="J142" i="2"/>
  <c r="J109" i="2"/>
  <c r="J85" i="2"/>
  <c r="J82" i="2"/>
  <c r="J78" i="2"/>
  <c r="J50" i="2"/>
  <c r="J45" i="2"/>
  <c r="J36" i="2"/>
  <c r="J27" i="2"/>
  <c r="J25" i="2"/>
  <c r="J12" i="2"/>
  <c r="J355" i="2" l="1"/>
  <c r="J342" i="2"/>
  <c r="J340" i="2"/>
  <c r="J338" i="2"/>
  <c r="J336" i="2"/>
  <c r="J333" i="2"/>
  <c r="J330" i="2"/>
  <c r="J327" i="2"/>
  <c r="J322" i="2"/>
  <c r="J319" i="2"/>
  <c r="J316" i="2"/>
  <c r="J313" i="2"/>
  <c r="J310" i="2"/>
  <c r="J308" i="2"/>
  <c r="J305" i="2"/>
  <c r="J302" i="2"/>
  <c r="J301" i="2"/>
  <c r="J299" i="2"/>
  <c r="J293" i="2"/>
  <c r="J290" i="2"/>
  <c r="J287" i="2"/>
  <c r="J285" i="2"/>
  <c r="J284" i="2"/>
  <c r="J280" i="2"/>
  <c r="J277" i="2"/>
  <c r="J274" i="2"/>
  <c r="J271" i="2"/>
  <c r="J269" i="2"/>
  <c r="J267" i="2"/>
  <c r="J264" i="2"/>
  <c r="J261" i="2"/>
  <c r="J259" i="2"/>
  <c r="J255" i="2"/>
  <c r="J250" i="2"/>
  <c r="J244" i="2"/>
  <c r="J242" i="2"/>
  <c r="J237" i="2"/>
  <c r="J234" i="2"/>
  <c r="J227" i="2"/>
  <c r="J223" i="2"/>
  <c r="J221" i="2"/>
  <c r="J219" i="2"/>
  <c r="J215" i="2"/>
  <c r="J213" i="2"/>
  <c r="J210" i="2"/>
  <c r="J207" i="2"/>
  <c r="J203" i="2"/>
  <c r="J200" i="2"/>
  <c r="J198" i="2"/>
  <c r="J194" i="2"/>
  <c r="J191" i="2"/>
  <c r="J189" i="2"/>
  <c r="J184" i="2"/>
  <c r="J182" i="2"/>
  <c r="J178" i="2"/>
  <c r="J173" i="2"/>
  <c r="J170" i="2"/>
  <c r="J159" i="2"/>
  <c r="J156" i="2"/>
  <c r="J153" i="2"/>
  <c r="J148" i="2"/>
  <c r="J138" i="2"/>
  <c r="J136" i="2"/>
  <c r="J134" i="2"/>
  <c r="J133" i="2"/>
  <c r="J130" i="2"/>
  <c r="J126" i="2"/>
  <c r="J123" i="2"/>
  <c r="J119" i="2"/>
  <c r="J111" i="2"/>
  <c r="J104" i="2"/>
  <c r="J102" i="2"/>
  <c r="J99" i="2"/>
  <c r="J95" i="2"/>
  <c r="J93" i="2"/>
  <c r="J90" i="2"/>
  <c r="J88" i="2"/>
  <c r="J74" i="2"/>
  <c r="J72" i="2"/>
  <c r="J69" i="2"/>
  <c r="J65" i="2"/>
  <c r="J62" i="2"/>
  <c r="J58" i="2"/>
  <c r="J52" i="2"/>
  <c r="J47" i="2"/>
  <c r="J43" i="2"/>
  <c r="J38" i="2"/>
  <c r="J33" i="2"/>
  <c r="J29" i="2"/>
  <c r="J22" i="2"/>
  <c r="J19" i="2"/>
  <c r="J17" i="2"/>
  <c r="J14" i="2"/>
  <c r="J10" i="2"/>
  <c r="J8" i="2"/>
  <c r="J4" i="2"/>
  <c r="J3" i="2"/>
  <c r="J160" i="1" l="1"/>
  <c r="J159" i="1"/>
  <c r="J156" i="1"/>
  <c r="J155" i="1"/>
  <c r="J152" i="1"/>
  <c r="J149" i="1"/>
  <c r="J148" i="1"/>
  <c r="J147" i="1"/>
  <c r="J145" i="1"/>
  <c r="J142" i="1"/>
  <c r="J140" i="1"/>
  <c r="J131" i="1"/>
  <c r="J116" i="1"/>
  <c r="J113" i="1"/>
  <c r="J111" i="1"/>
  <c r="J109" i="1"/>
  <c r="J105" i="1"/>
  <c r="J96" i="1"/>
  <c r="J92" i="1"/>
  <c r="J86" i="1"/>
  <c r="J83" i="1"/>
  <c r="J78" i="1"/>
  <c r="J75" i="1"/>
  <c r="J71" i="1"/>
  <c r="J68" i="1"/>
  <c r="J65" i="1"/>
  <c r="J62" i="1"/>
  <c r="J61" i="1"/>
  <c r="J55" i="1"/>
  <c r="J20" i="1"/>
  <c r="J16" i="1"/>
  <c r="J12" i="1"/>
</calcChain>
</file>

<file path=xl/connections.xml><?xml version="1.0" encoding="utf-8"?>
<connections xmlns="http://schemas.openxmlformats.org/spreadsheetml/2006/main">
  <connection id="1" name="1016_10680011" type="6" refreshedVersion="8" background="1" saveData="1">
    <textPr codePage="850" sourceFile="C:\TU_Wien\RAAV\SO2\AV0\1016_106800.csv" decimal="," thousands=" " semicolon="1">
      <textFields count="24">
        <textField/>
        <textField/>
        <textField/>
        <textField/>
        <textField/>
        <textField/>
        <textField/>
        <textField/>
        <textField/>
        <textField/>
        <textField/>
        <textField/>
        <textField/>
        <textField/>
        <textField/>
        <textField/>
        <textField/>
        <textField/>
        <textField/>
        <textField/>
        <textField/>
        <textField/>
        <textField/>
        <textField/>
      </textFields>
    </textPr>
  </connection>
  <connection id="2" name="106800_11200011" type="6" refreshedVersion="8" background="1" saveData="1">
    <textPr codePage="850" sourceFile="C:\TU_Wien\RAAV\SO2\AV0\106800_112000.csv" decimal="," thousands=" " semicolon="1">
      <textFields count="24">
        <textField/>
        <textField/>
        <textField/>
        <textField/>
        <textField/>
        <textField/>
        <textField/>
        <textField/>
        <textField/>
        <textField/>
        <textField/>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<sst xmlns="http://schemas.openxmlformats.org/spreadsheetml/2006/main" count="1481" uniqueCount="29">
  <si>
    <t>Trip ID</t>
  </si>
  <si>
    <t>Person ID</t>
  </si>
  <si>
    <r>
      <t>STPA</t>
    </r>
    <r>
      <rPr>
        <vertAlign val="superscript"/>
        <sz val="11"/>
        <color theme="1"/>
        <rFont val="Calibri"/>
        <family val="2"/>
      </rPr>
      <t>PT</t>
    </r>
  </si>
  <si>
    <t>Possible in time threshold</t>
  </si>
  <si>
    <r>
      <t>STA</t>
    </r>
    <r>
      <rPr>
        <vertAlign val="superscript"/>
        <sz val="11"/>
        <color theme="1"/>
        <rFont val="Calibri"/>
        <family val="2"/>
      </rPr>
      <t>PT</t>
    </r>
    <r>
      <rPr>
        <vertAlign val="subscript"/>
        <sz val="11"/>
        <color theme="1"/>
        <rFont val="Calibri"/>
        <family val="2"/>
      </rPr>
      <t>fix</t>
    </r>
  </si>
  <si>
    <r>
      <t>WFOS</t>
    </r>
    <r>
      <rPr>
        <vertAlign val="superscript"/>
        <sz val="11"/>
        <color theme="1"/>
        <rFont val="Calibri"/>
        <family val="2"/>
      </rPr>
      <t>PT</t>
    </r>
  </si>
  <si>
    <r>
      <t>STA</t>
    </r>
    <r>
      <rPr>
        <vertAlign val="superscript"/>
        <sz val="11"/>
        <color theme="1"/>
        <rFont val="Calibri"/>
        <family val="2"/>
      </rPr>
      <t>PT</t>
    </r>
    <r>
      <rPr>
        <vertAlign val="subscript"/>
        <sz val="11"/>
        <color theme="1"/>
        <rFont val="Calibri"/>
        <family val="2"/>
      </rPr>
      <t>dis</t>
    </r>
  </si>
  <si>
    <r>
      <t>SUM STA</t>
    </r>
    <r>
      <rPr>
        <vertAlign val="superscript"/>
        <sz val="11"/>
        <color theme="1"/>
        <rFont val="Calibri"/>
        <family val="2"/>
      </rPr>
      <t>PT</t>
    </r>
    <r>
      <rPr>
        <vertAlign val="subscript"/>
        <sz val="11"/>
        <color theme="1"/>
        <rFont val="Calibri"/>
        <family val="2"/>
      </rPr>
      <t>dis</t>
    </r>
  </si>
  <si>
    <t>-</t>
  </si>
  <si>
    <t>Data sheet</t>
  </si>
  <si>
    <t>Content description</t>
  </si>
  <si>
    <t>PT-STA model results for Sooß and Muehlwald</t>
  </si>
  <si>
    <t>As a supplement to the paper "Measuring public transport accessibility to fixed activities and discretionary opportunities: a space-time approach ", which was published as part of the project "RAAV - Rural Accessibility and Automated Driving" between the TU Vienna (Austria) and the EURAC institute (Bolzano, Italy), this file serves to summarise the in the paper presented results in a comprehensible manner and to make them publicly available.
The following data tables are additional content allowing to illustrate the results obtained by applying the in the paper presented accessibility model for a sample population both in Sooß and Mühlwald.</t>
  </si>
  <si>
    <t>Sooß</t>
  </si>
  <si>
    <r>
      <t>Summary of the results in Sooß obtained by the PT-STA model for every trip as well as aggregated for each individual. The results presented obtain STPA</t>
    </r>
    <r>
      <rPr>
        <vertAlign val="superscript"/>
        <sz val="11"/>
        <color theme="1"/>
        <rFont val="Calibri"/>
        <family val="2"/>
        <scheme val="minor"/>
      </rPr>
      <t>PT</t>
    </r>
    <r>
      <rPr>
        <vertAlign val="subscript"/>
        <sz val="11"/>
        <color theme="1"/>
        <rFont val="Calibri"/>
        <family val="2"/>
        <scheme val="minor"/>
      </rPr>
      <t>fix</t>
    </r>
    <r>
      <rPr>
        <sz val="11"/>
        <color theme="1"/>
        <rFont val="Calibri"/>
        <family val="2"/>
        <scheme val="minor"/>
      </rPr>
      <t>, PPA</t>
    </r>
    <r>
      <rPr>
        <vertAlign val="superscript"/>
        <sz val="11"/>
        <color theme="1"/>
        <rFont val="Calibri"/>
        <family val="2"/>
        <scheme val="minor"/>
      </rPr>
      <t>PT</t>
    </r>
    <r>
      <rPr>
        <sz val="11"/>
        <color theme="1"/>
        <rFont val="Calibri"/>
        <family val="2"/>
        <scheme val="minor"/>
      </rPr>
      <t>, WPPA</t>
    </r>
    <r>
      <rPr>
        <vertAlign val="superscript"/>
        <sz val="11"/>
        <color theme="1"/>
        <rFont val="Calibri"/>
        <family val="2"/>
        <scheme val="minor"/>
      </rPr>
      <t>PT</t>
    </r>
    <r>
      <rPr>
        <sz val="11"/>
        <color theme="1"/>
        <rFont val="Calibri"/>
        <family val="2"/>
        <scheme val="minor"/>
      </rPr>
      <t>, WFOS</t>
    </r>
    <r>
      <rPr>
        <vertAlign val="superscript"/>
        <sz val="11"/>
        <color theme="1"/>
        <rFont val="Calibri"/>
        <family val="2"/>
        <scheme val="minor"/>
      </rPr>
      <t>PT</t>
    </r>
    <r>
      <rPr>
        <sz val="11"/>
        <color theme="1"/>
        <rFont val="Calibri"/>
        <family val="2"/>
        <scheme val="minor"/>
      </rPr>
      <t xml:space="preserve"> as well as STA</t>
    </r>
    <r>
      <rPr>
        <vertAlign val="superscript"/>
        <sz val="11"/>
        <color theme="1"/>
        <rFont val="Calibri"/>
        <family val="2"/>
        <scheme val="minor"/>
      </rPr>
      <t>PT</t>
    </r>
    <r>
      <rPr>
        <vertAlign val="subscript"/>
        <sz val="11"/>
        <color theme="1"/>
        <rFont val="Calibri"/>
        <family val="2"/>
        <scheme val="minor"/>
      </rPr>
      <t>dis</t>
    </r>
    <r>
      <rPr>
        <sz val="11"/>
        <color theme="1"/>
        <rFont val="Calibri"/>
        <family val="2"/>
        <scheme val="minor"/>
      </rPr>
      <t xml:space="preserve"> for each trip as well as aggregated for each individual.</t>
    </r>
  </si>
  <si>
    <r>
      <t>Summary of the results in Muehlwald obtained by the PT-STA model for every trip as well as aggregated for each individual. The results presented obtain STPA</t>
    </r>
    <r>
      <rPr>
        <vertAlign val="superscript"/>
        <sz val="11"/>
        <color theme="1"/>
        <rFont val="Calibri"/>
        <family val="2"/>
        <scheme val="minor"/>
      </rPr>
      <t>PT</t>
    </r>
    <r>
      <rPr>
        <vertAlign val="subscript"/>
        <sz val="11"/>
        <color theme="1"/>
        <rFont val="Calibri"/>
        <family val="2"/>
        <scheme val="minor"/>
      </rPr>
      <t>fix</t>
    </r>
    <r>
      <rPr>
        <sz val="11"/>
        <color theme="1"/>
        <rFont val="Calibri"/>
        <family val="2"/>
        <scheme val="minor"/>
      </rPr>
      <t>, PPA</t>
    </r>
    <r>
      <rPr>
        <vertAlign val="superscript"/>
        <sz val="11"/>
        <color theme="1"/>
        <rFont val="Calibri"/>
        <family val="2"/>
        <scheme val="minor"/>
      </rPr>
      <t>PT</t>
    </r>
    <r>
      <rPr>
        <sz val="11"/>
        <color theme="1"/>
        <rFont val="Calibri"/>
        <family val="2"/>
        <scheme val="minor"/>
      </rPr>
      <t>, WPPA</t>
    </r>
    <r>
      <rPr>
        <vertAlign val="superscript"/>
        <sz val="11"/>
        <color theme="1"/>
        <rFont val="Calibri"/>
        <family val="2"/>
        <scheme val="minor"/>
      </rPr>
      <t>PT</t>
    </r>
    <r>
      <rPr>
        <sz val="11"/>
        <color theme="1"/>
        <rFont val="Calibri"/>
        <family val="2"/>
        <scheme val="minor"/>
      </rPr>
      <t>, WFOS</t>
    </r>
    <r>
      <rPr>
        <vertAlign val="superscript"/>
        <sz val="11"/>
        <color theme="1"/>
        <rFont val="Calibri"/>
        <family val="2"/>
        <scheme val="minor"/>
      </rPr>
      <t>PT</t>
    </r>
    <r>
      <rPr>
        <sz val="11"/>
        <color theme="1"/>
        <rFont val="Calibri"/>
        <family val="2"/>
        <scheme val="minor"/>
      </rPr>
      <t xml:space="preserve"> as well as STA</t>
    </r>
    <r>
      <rPr>
        <vertAlign val="superscript"/>
        <sz val="11"/>
        <color theme="1"/>
        <rFont val="Calibri"/>
        <family val="2"/>
        <scheme val="minor"/>
      </rPr>
      <t>PT</t>
    </r>
    <r>
      <rPr>
        <vertAlign val="subscript"/>
        <sz val="11"/>
        <color theme="1"/>
        <rFont val="Calibri"/>
        <family val="2"/>
        <scheme val="minor"/>
      </rPr>
      <t>dis</t>
    </r>
    <r>
      <rPr>
        <sz val="11"/>
        <color theme="1"/>
        <rFont val="Calibri"/>
        <family val="2"/>
        <scheme val="minor"/>
      </rPr>
      <t xml:space="preserve"> for each trip as well as aggregated for each individual.</t>
    </r>
  </si>
  <si>
    <t>Muehlwald</t>
  </si>
  <si>
    <t>Column details</t>
  </si>
  <si>
    <t>1 = Trip is possible to finish by public transport in the available timeframe; 0 = Trip is not possible to finish by public transport in the available timeframe</t>
  </si>
  <si>
    <t>1 = Trip length by public transport falls inside the time threshold for the given travel type; 0 = Trip length by public transport does not fall inside the time threshold for the given travel type</t>
  </si>
  <si>
    <t>1/0</t>
  </si>
  <si>
    <t>km²</t>
  </si>
  <si>
    <r>
      <t>PPA</t>
    </r>
    <r>
      <rPr>
        <vertAlign val="superscript"/>
        <sz val="11"/>
        <color theme="1"/>
        <rFont val="Calibri"/>
        <family val="2"/>
      </rPr>
      <t>PT</t>
    </r>
  </si>
  <si>
    <r>
      <t>WPPA</t>
    </r>
    <r>
      <rPr>
        <vertAlign val="superscript"/>
        <sz val="11"/>
        <color theme="1"/>
        <rFont val="Calibri"/>
        <family val="2"/>
      </rPr>
      <t>PT</t>
    </r>
  </si>
  <si>
    <t># of weighed opportunities</t>
  </si>
  <si>
    <t># of weighed opportunities in time threshold</t>
  </si>
  <si>
    <r>
      <t>SUM of STA</t>
    </r>
    <r>
      <rPr>
        <vertAlign val="superscript"/>
        <sz val="11"/>
        <color theme="1"/>
        <rFont val="Calibri"/>
        <family val="2"/>
      </rPr>
      <t>PT</t>
    </r>
    <r>
      <rPr>
        <vertAlign val="subscript"/>
        <sz val="11"/>
        <color theme="1"/>
        <rFont val="Calibri"/>
        <family val="2"/>
      </rPr>
      <t>dis</t>
    </r>
    <r>
      <rPr>
        <sz val="11"/>
        <color theme="1"/>
        <rFont val="Calibri"/>
        <family val="2"/>
      </rPr>
      <t xml:space="preserve"> per individual</t>
    </r>
  </si>
  <si>
    <r>
      <t>AVG of STPA</t>
    </r>
    <r>
      <rPr>
        <vertAlign val="superscript"/>
        <sz val="11"/>
        <color theme="1"/>
        <rFont val="Calibri"/>
        <family val="2"/>
      </rPr>
      <t>PT</t>
    </r>
    <r>
      <rPr>
        <sz val="11"/>
        <color theme="1"/>
        <rFont val="Calibri"/>
        <family val="2"/>
      </rPr>
      <t xml:space="preserve"> and "Possible in time threshold"</t>
    </r>
  </si>
  <si>
    <t>weighted km²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</si>
</sst>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0000000"/>
  </numFmts>
  <fonts count="9" x14ac:knownFonts="1">
    <font>
      <sz val="11"/>
      <color theme="1"/>
      <name val="Calibri"/>
      <family val="2"/>
      <scheme val="minor"/>
    </font>
    <font>
      <b/>
      <sz val="11"/>
      <color theme="1"/>
      <name val="Calibri"/>
      <family val="2"/>
      <scheme val="minor"/>
    </font>
    <font>
      <sz val="11"/>
      <color rgb="FF000000"/>
      <name val="Calibri"/>
      <family val="2"/>
    </font>
    <font>
      <sz val="11"/>
      <color theme="1"/>
      <name val="Calibri"/>
      <family val="2"/>
    </font>
    <font>
      <vertAlign val="superscript"/>
      <sz val="11"/>
      <color theme="1"/>
      <name val="Calibri"/>
      <family val="2"/>
    </font>
    <font>
      <vertAlign val="subscript"/>
      <sz val="11"/>
      <color theme="1"/>
      <name val="Calibri"/>
      <family val="2"/>
    </font>
    <font>
      <b/>
      <sz val="12"/>
      <color theme="1"/>
      <name val="Calibri"/>
      <family val="2"/>
      <scheme val="minor"/>
    </font>
    <font>
      <vertAlign val="superscript"/>
      <sz val="11"/>
      <color theme="1"/>
      <name val="Calibri"/>
      <family val="2"/>
      <scheme val="minor"/>
    </font>
    <font>
      <vertAlign val="subscript"/>
      <sz val="11"/>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s>
  <borders count="12">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64">
    <xf numFmtId="0" fontId="0" fillId="0" borderId="0" xfId="0"/>
    <xf numFmtId="0" fontId="2" fillId="0" borderId="1" xfId="0" applyFont="1" applyBorder="1"/>
    <xf numFmtId="0" fontId="2" fillId="0" borderId="2"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0" xfId="0" applyFont="1"/>
    <xf numFmtId="0" fontId="3" fillId="0" borderId="2" xfId="0" applyFont="1" applyBorder="1"/>
    <xf numFmtId="0" fontId="3" fillId="0" borderId="0" xfId="0" applyFont="1"/>
    <xf numFmtId="0" fontId="3" fillId="0" borderId="6" xfId="0" applyFont="1" applyBorder="1"/>
    <xf numFmtId="0" fontId="3" fillId="0" borderId="8" xfId="0" applyFont="1" applyBorder="1"/>
    <xf numFmtId="0" fontId="3" fillId="0" borderId="0" xfId="0" applyFont="1" applyAlignment="1">
      <alignment horizontal="center" vertical="center"/>
    </xf>
    <xf numFmtId="0" fontId="3" fillId="0" borderId="2" xfId="0" applyFont="1" applyBorder="1" applyAlignment="1">
      <alignment horizontal="center" vertical="center"/>
    </xf>
    <xf numFmtId="0" fontId="3" fillId="0" borderId="6" xfId="0" applyFont="1" applyBorder="1" applyAlignment="1">
      <alignment horizontal="center" vertical="center"/>
    </xf>
    <xf numFmtId="0" fontId="3" fillId="2" borderId="3"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2" xfId="0" applyFont="1" applyBorder="1" applyAlignment="1">
      <alignment horizontal="center"/>
    </xf>
    <xf numFmtId="0" fontId="3" fillId="0" borderId="6" xfId="0" applyFont="1" applyBorder="1" applyAlignment="1">
      <alignment horizontal="center"/>
    </xf>
    <xf numFmtId="0" fontId="3" fillId="0" borderId="8" xfId="0" applyFont="1" applyBorder="1" applyAlignment="1">
      <alignment horizontal="center"/>
    </xf>
    <xf numFmtId="0" fontId="3" fillId="0" borderId="0" xfId="0" applyFont="1" applyAlignment="1">
      <alignment horizontal="center"/>
    </xf>
    <xf numFmtId="0" fontId="3" fillId="0" borderId="0" xfId="0" applyFont="1" applyAlignment="1">
      <alignment vertical="center"/>
    </xf>
    <xf numFmtId="0" fontId="3" fillId="2" borderId="11" xfId="0" applyFont="1" applyFill="1" applyBorder="1" applyAlignment="1">
      <alignment vertical="center"/>
    </xf>
    <xf numFmtId="0" fontId="6" fillId="0" borderId="0" xfId="0" applyFont="1"/>
    <xf numFmtId="0" fontId="1" fillId="0" borderId="0" xfId="0" applyFont="1"/>
    <xf numFmtId="0" fontId="1" fillId="0" borderId="0" xfId="0" applyFont="1" applyBorder="1"/>
    <xf numFmtId="164" fontId="3" fillId="0" borderId="0" xfId="0" applyNumberFormat="1" applyFont="1" applyBorder="1"/>
    <xf numFmtId="0" fontId="2" fillId="0" borderId="0" xfId="0" applyFont="1" applyBorder="1"/>
    <xf numFmtId="0" fontId="3" fillId="0" borderId="0" xfId="0" applyFont="1" applyBorder="1"/>
    <xf numFmtId="0" fontId="3" fillId="0" borderId="0" xfId="0" applyFont="1" applyBorder="1" applyAlignment="1">
      <alignment horizontal="center" vertical="center"/>
    </xf>
    <xf numFmtId="0" fontId="3" fillId="2" borderId="10" xfId="0" applyFont="1" applyFill="1" applyBorder="1" applyAlignment="1">
      <alignment horizontal="center"/>
    </xf>
    <xf numFmtId="0" fontId="3" fillId="3" borderId="1" xfId="0" applyFont="1" applyFill="1" applyBorder="1" applyAlignment="1">
      <alignment horizontal="center"/>
    </xf>
    <xf numFmtId="0" fontId="3" fillId="3" borderId="2" xfId="0" applyFont="1" applyFill="1" applyBorder="1" applyAlignment="1">
      <alignment horizontal="center"/>
    </xf>
    <xf numFmtId="164" fontId="3" fillId="3" borderId="2" xfId="0" applyNumberFormat="1" applyFont="1" applyFill="1" applyBorder="1" applyAlignment="1">
      <alignment horizontal="center"/>
    </xf>
    <xf numFmtId="0" fontId="3" fillId="3" borderId="5" xfId="0" applyFont="1" applyFill="1" applyBorder="1" applyAlignment="1">
      <alignment horizontal="center"/>
    </xf>
    <xf numFmtId="0" fontId="3" fillId="3" borderId="6" xfId="0" applyFont="1" applyFill="1" applyBorder="1" applyAlignment="1">
      <alignment horizontal="center"/>
    </xf>
    <xf numFmtId="1" fontId="3" fillId="3" borderId="2" xfId="0" applyNumberFormat="1" applyFont="1" applyFill="1" applyBorder="1" applyAlignment="1">
      <alignment horizontal="center"/>
    </xf>
    <xf numFmtId="2" fontId="3" fillId="3" borderId="2" xfId="0" applyNumberFormat="1" applyFont="1" applyFill="1" applyBorder="1" applyAlignment="1">
      <alignment horizontal="center"/>
    </xf>
    <xf numFmtId="0" fontId="0" fillId="0" borderId="0" xfId="0" applyAlignment="1">
      <alignment horizontal="left" vertical="center" wrapText="1"/>
    </xf>
    <xf numFmtId="0" fontId="3" fillId="2" borderId="3"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9" xfId="0" applyFont="1" applyFill="1" applyBorder="1" applyAlignment="1">
      <alignment horizontal="center" vertical="center"/>
    </xf>
    <xf numFmtId="2" fontId="3" fillId="2" borderId="11" xfId="0" applyNumberFormat="1" applyFont="1" applyFill="1" applyBorder="1" applyAlignment="1">
      <alignment horizontal="center" vertical="center"/>
    </xf>
    <xf numFmtId="2" fontId="3" fillId="2" borderId="3" xfId="0" applyNumberFormat="1" applyFont="1" applyFill="1" applyBorder="1" applyAlignment="1">
      <alignment horizontal="center" vertical="center"/>
    </xf>
    <xf numFmtId="2" fontId="3" fillId="2" borderId="9" xfId="0" applyNumberFormat="1" applyFont="1" applyFill="1" applyBorder="1" applyAlignment="1">
      <alignment horizontal="center" vertical="center"/>
    </xf>
    <xf numFmtId="2" fontId="3" fillId="2" borderId="10" xfId="0" applyNumberFormat="1" applyFont="1" applyFill="1" applyBorder="1" applyAlignment="1">
      <alignment horizontal="center" vertical="center"/>
    </xf>
    <xf numFmtId="0" fontId="3" fillId="0" borderId="8" xfId="0" applyFont="1" applyBorder="1" applyAlignment="1">
      <alignment horizontal="center" vertical="center"/>
    </xf>
    <xf numFmtId="2" fontId="3" fillId="0" borderId="8" xfId="0" applyNumberFormat="1" applyFont="1" applyBorder="1" applyAlignment="1">
      <alignment horizontal="center" vertical="center"/>
    </xf>
    <xf numFmtId="2" fontId="3" fillId="0" borderId="2" xfId="0" applyNumberFormat="1" applyFont="1" applyBorder="1" applyAlignment="1">
      <alignment horizontal="center" vertical="center"/>
    </xf>
    <xf numFmtId="2" fontId="3" fillId="0" borderId="0" xfId="0" applyNumberFormat="1" applyFont="1" applyAlignment="1">
      <alignment horizontal="center" vertical="center"/>
    </xf>
    <xf numFmtId="2" fontId="3" fillId="0" borderId="6" xfId="0" applyNumberFormat="1" applyFont="1" applyBorder="1" applyAlignment="1">
      <alignment horizontal="center" vertical="center"/>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164" fontId="3" fillId="3" borderId="2" xfId="0" applyNumberFormat="1" applyFont="1" applyFill="1" applyBorder="1" applyAlignment="1">
      <alignment horizontal="center" vertical="center"/>
    </xf>
    <xf numFmtId="0" fontId="3" fillId="3" borderId="5" xfId="0" applyFont="1" applyFill="1" applyBorder="1" applyAlignment="1">
      <alignment horizontal="center" vertical="center"/>
    </xf>
    <xf numFmtId="0" fontId="3" fillId="3" borderId="6" xfId="0" applyFont="1" applyFill="1" applyBorder="1" applyAlignment="1">
      <alignment horizontal="center" vertical="center"/>
    </xf>
    <xf numFmtId="0" fontId="3" fillId="0" borderId="7" xfId="0" applyFont="1" applyBorder="1" applyAlignment="1">
      <alignment horizontal="center" vertical="center"/>
    </xf>
    <xf numFmtId="0" fontId="3" fillId="0" borderId="1"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2" fontId="3" fillId="2" borderId="3"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connections" Target="connections.xml"/><Relationship Id="rId4" Type="http://schemas.openxmlformats.org/officeDocument/2006/relationships/theme" Target="theme/theme1.xml"/></Relationships>
</file>

<file path=xl/queryTables/queryTable1.xml><?xml version="1.0" encoding="utf-8"?>
<queryTable xmlns="http://schemas.openxmlformats.org/spreadsheetml/2006/main" name="_106800_112000_7_7" connectionId="2" autoFormatId="16" applyNumberFormats="0" applyBorderFormats="0" applyFontFormats="0" applyPatternFormats="0" applyAlignmentFormats="0" applyWidthHeightFormats="0"/>
</file>

<file path=xl/queryTables/queryTable2.xml><?xml version="1.0" encoding="utf-8"?>
<queryTable xmlns="http://schemas.openxmlformats.org/spreadsheetml/2006/main" name="_1016_106800_5_5" connectionId="1" autoFormatId="16" applyNumberFormats="0" applyBorderFormats="0" applyFontFormats="0" applyPatternFormats="0" applyAlignmentFormats="0" applyWidthHeightFormats="0"/>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queryTable" Target="../queryTables/query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workbookViewId="0">
      <selection activeCell="B14" sqref="B14"/>
    </sheetView>
  </sheetViews>
  <sheetFormatPr defaultColWidth="11.5546875" defaultRowHeight="14.4" x14ac:dyDescent="0.3"/>
  <cols>
    <col min="1" max="1" width="47.33203125" customWidth="1"/>
    <col min="2" max="2" width="51.88671875" customWidth="1"/>
  </cols>
  <sheetData>
    <row r="1" spans="1:2" ht="15.6" x14ac:dyDescent="0.3">
      <c r="A1" s="26" t="s">
        <v>11</v>
      </c>
    </row>
    <row r="2" spans="1:2" ht="15.6" x14ac:dyDescent="0.3">
      <c r="A2" s="26"/>
    </row>
    <row r="3" spans="1:2" ht="144" customHeight="1" x14ac:dyDescent="0.3">
      <c r="A3" s="41" t="s">
        <v>12</v>
      </c>
      <c r="B3" s="41"/>
    </row>
    <row r="5" spans="1:2" x14ac:dyDescent="0.3">
      <c r="A5" s="27" t="s">
        <v>9</v>
      </c>
      <c r="B5" s="27" t="s">
        <v>10</v>
      </c>
    </row>
    <row r="6" spans="1:2" ht="16.8" x14ac:dyDescent="0.35">
      <c r="A6" t="s">
        <v>13</v>
      </c>
      <c r="B6" t="s">
        <v>14</v>
      </c>
    </row>
    <row r="7" spans="1:2" ht="16.8" x14ac:dyDescent="0.35">
      <c r="A7" t="s">
        <v>16</v>
      </c>
      <c r="B7" t="s">
        <v>15</v>
      </c>
    </row>
    <row r="9" spans="1:2" x14ac:dyDescent="0.3">
      <c r="A9" s="28" t="s">
        <v>17</v>
      </c>
      <c r="B9" s="27" t="s">
        <v>10</v>
      </c>
    </row>
    <row r="10" spans="1:2" ht="16.2" x14ac:dyDescent="0.3">
      <c r="A10" s="29" t="s">
        <v>2</v>
      </c>
      <c r="B10" t="s">
        <v>18</v>
      </c>
    </row>
    <row r="11" spans="1:2" x14ac:dyDescent="0.3">
      <c r="A11" s="29" t="s">
        <v>3</v>
      </c>
      <c r="B11" t="s">
        <v>19</v>
      </c>
    </row>
  </sheetData>
  <mergeCells count="1">
    <mergeCell ref="A3:B3"/>
  </mergeCells>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7"/>
  <sheetViews>
    <sheetView workbookViewId="0">
      <pane xSplit="2" ySplit="2" topLeftCell="C3" activePane="bottomRight" state="frozen"/>
      <selection pane="topRight" activeCell="C1" sqref="C1"/>
      <selection pane="bottomLeft" activeCell="A3" sqref="A3"/>
      <selection pane="bottomRight" activeCell="A4" sqref="A4"/>
    </sheetView>
  </sheetViews>
  <sheetFormatPr defaultColWidth="11.44140625" defaultRowHeight="14.4" x14ac:dyDescent="0.3"/>
  <cols>
    <col min="1" max="1" width="7" style="10" bestFit="1" customWidth="1"/>
    <col min="2" max="2" width="9.44140625" style="10" bestFit="1" customWidth="1"/>
    <col min="3" max="3" width="6.88671875" style="10" bestFit="1" customWidth="1"/>
    <col min="4" max="4" width="24.44140625" style="10" bestFit="1" customWidth="1"/>
    <col min="5" max="5" width="44" style="13" bestFit="1" customWidth="1"/>
    <col min="6" max="6" width="8" style="10" bestFit="1" customWidth="1"/>
    <col min="7" max="7" width="12" style="10" bestFit="1" customWidth="1"/>
    <col min="8" max="8" width="25.33203125" style="10" bestFit="1" customWidth="1"/>
    <col min="9" max="9" width="41.44140625" style="10" bestFit="1" customWidth="1"/>
    <col min="10" max="10" width="27.109375" style="24" bestFit="1" customWidth="1"/>
    <col min="11" max="16384" width="11.44140625" style="10"/>
  </cols>
  <sheetData>
    <row r="1" spans="1:10" ht="16.8" x14ac:dyDescent="0.35">
      <c r="A1" s="34" t="s">
        <v>0</v>
      </c>
      <c r="B1" s="35" t="s">
        <v>1</v>
      </c>
      <c r="C1" s="36" t="s">
        <v>2</v>
      </c>
      <c r="D1" s="36" t="s">
        <v>3</v>
      </c>
      <c r="E1" s="16" t="s">
        <v>4</v>
      </c>
      <c r="F1" s="39" t="s">
        <v>22</v>
      </c>
      <c r="G1" s="39" t="s">
        <v>23</v>
      </c>
      <c r="H1" s="36" t="s">
        <v>5</v>
      </c>
      <c r="I1" s="40" t="s">
        <v>6</v>
      </c>
      <c r="J1" s="16" t="s">
        <v>7</v>
      </c>
    </row>
    <row r="2" spans="1:10" ht="17.399999999999999" thickBot="1" x14ac:dyDescent="0.4">
      <c r="A2" s="37" t="s">
        <v>8</v>
      </c>
      <c r="B2" s="38" t="s">
        <v>8</v>
      </c>
      <c r="C2" s="38" t="s">
        <v>20</v>
      </c>
      <c r="D2" s="38" t="s">
        <v>20</v>
      </c>
      <c r="E2" s="33" t="s">
        <v>27</v>
      </c>
      <c r="F2" s="38" t="s">
        <v>21</v>
      </c>
      <c r="G2" s="38" t="s">
        <v>28</v>
      </c>
      <c r="H2" s="38" t="s">
        <v>24</v>
      </c>
      <c r="I2" s="38" t="s">
        <v>25</v>
      </c>
      <c r="J2" s="33" t="s">
        <v>26</v>
      </c>
    </row>
    <row r="3" spans="1:10" x14ac:dyDescent="0.3">
      <c r="A3" s="3">
        <v>200300</v>
      </c>
      <c r="B3" s="30">
        <v>2003</v>
      </c>
      <c r="C3" s="31">
        <v>0</v>
      </c>
      <c r="D3" s="31">
        <v>1</v>
      </c>
      <c r="E3" s="44">
        <v>0.25</v>
      </c>
      <c r="F3" s="32" t="s">
        <v>8</v>
      </c>
      <c r="G3" s="32" t="s">
        <v>8</v>
      </c>
      <c r="H3" s="32" t="s">
        <v>8</v>
      </c>
      <c r="I3" s="32" t="s">
        <v>8</v>
      </c>
      <c r="J3" s="17" t="s">
        <v>8</v>
      </c>
    </row>
    <row r="4" spans="1:10" x14ac:dyDescent="0.3">
      <c r="A4" s="3">
        <v>200301</v>
      </c>
      <c r="B4" s="8">
        <v>2003</v>
      </c>
      <c r="C4" s="10">
        <v>0</v>
      </c>
      <c r="D4" s="10">
        <v>0</v>
      </c>
      <c r="E4" s="44"/>
      <c r="F4" s="13" t="s">
        <v>8</v>
      </c>
      <c r="G4" s="13" t="s">
        <v>8</v>
      </c>
      <c r="H4" s="13" t="s">
        <v>8</v>
      </c>
      <c r="I4" s="13" t="s">
        <v>8</v>
      </c>
      <c r="J4" s="17" t="s">
        <v>8</v>
      </c>
    </row>
    <row r="5" spans="1:10" x14ac:dyDescent="0.3">
      <c r="A5" s="3">
        <v>200302</v>
      </c>
      <c r="B5" s="8">
        <v>2003</v>
      </c>
      <c r="C5" s="10">
        <v>0</v>
      </c>
      <c r="D5" s="10">
        <v>0</v>
      </c>
      <c r="E5" s="44"/>
      <c r="F5" s="13" t="s">
        <v>8</v>
      </c>
      <c r="G5" s="13" t="s">
        <v>8</v>
      </c>
      <c r="H5" s="13" t="s">
        <v>8</v>
      </c>
      <c r="I5" s="13" t="s">
        <v>8</v>
      </c>
      <c r="J5" s="17" t="s">
        <v>8</v>
      </c>
    </row>
    <row r="6" spans="1:10" ht="15" thickBot="1" x14ac:dyDescent="0.35">
      <c r="A6" s="3">
        <v>200303</v>
      </c>
      <c r="B6" s="8">
        <v>2003</v>
      </c>
      <c r="C6" s="10">
        <v>0</v>
      </c>
      <c r="D6" s="10">
        <v>1</v>
      </c>
      <c r="E6" s="44"/>
      <c r="F6" s="13" t="s">
        <v>8</v>
      </c>
      <c r="G6" s="13" t="s">
        <v>8</v>
      </c>
      <c r="H6" s="13" t="s">
        <v>8</v>
      </c>
      <c r="I6" s="13" t="s">
        <v>8</v>
      </c>
      <c r="J6" s="17" t="s">
        <v>8</v>
      </c>
    </row>
    <row r="7" spans="1:10" x14ac:dyDescent="0.3">
      <c r="A7" s="1">
        <v>200400</v>
      </c>
      <c r="B7" s="2">
        <v>2004</v>
      </c>
      <c r="C7" s="9">
        <v>0</v>
      </c>
      <c r="D7" s="9">
        <v>0</v>
      </c>
      <c r="E7" s="42">
        <v>0</v>
      </c>
      <c r="F7" s="14" t="s">
        <v>8</v>
      </c>
      <c r="G7" s="14" t="s">
        <v>8</v>
      </c>
      <c r="H7" s="14" t="s">
        <v>8</v>
      </c>
      <c r="I7" s="14" t="s">
        <v>8</v>
      </c>
      <c r="J7" s="16" t="s">
        <v>8</v>
      </c>
    </row>
    <row r="8" spans="1:10" ht="15" thickBot="1" x14ac:dyDescent="0.35">
      <c r="A8" s="4">
        <v>200401</v>
      </c>
      <c r="B8" s="5">
        <v>2004</v>
      </c>
      <c r="C8" s="11">
        <v>0</v>
      </c>
      <c r="D8" s="11">
        <v>0</v>
      </c>
      <c r="E8" s="43"/>
      <c r="F8" s="15" t="s">
        <v>8</v>
      </c>
      <c r="G8" s="15" t="s">
        <v>8</v>
      </c>
      <c r="H8" s="15" t="s">
        <v>8</v>
      </c>
      <c r="I8" s="15" t="s">
        <v>8</v>
      </c>
      <c r="J8" s="18" t="s">
        <v>8</v>
      </c>
    </row>
    <row r="9" spans="1:10" ht="15" thickBot="1" x14ac:dyDescent="0.35">
      <c r="A9" s="1">
        <v>200500</v>
      </c>
      <c r="B9" s="2">
        <v>2005</v>
      </c>
      <c r="C9" s="9">
        <v>0</v>
      </c>
      <c r="D9" s="9">
        <v>0</v>
      </c>
      <c r="E9" s="16">
        <v>0</v>
      </c>
      <c r="F9" s="14" t="s">
        <v>8</v>
      </c>
      <c r="G9" s="14" t="s">
        <v>8</v>
      </c>
      <c r="H9" s="14" t="s">
        <v>8</v>
      </c>
      <c r="I9" s="14" t="s">
        <v>8</v>
      </c>
      <c r="J9" s="16" t="s">
        <v>8</v>
      </c>
    </row>
    <row r="10" spans="1:10" x14ac:dyDescent="0.3">
      <c r="A10" s="1">
        <v>200703</v>
      </c>
      <c r="B10" s="2">
        <v>2007</v>
      </c>
      <c r="C10" s="9">
        <v>0</v>
      </c>
      <c r="D10" s="9">
        <v>0</v>
      </c>
      <c r="E10" s="42">
        <v>0</v>
      </c>
      <c r="F10" s="14" t="s">
        <v>8</v>
      </c>
      <c r="G10" s="14" t="s">
        <v>8</v>
      </c>
      <c r="H10" s="14" t="s">
        <v>8</v>
      </c>
      <c r="I10" s="14" t="s">
        <v>8</v>
      </c>
      <c r="J10" s="16" t="s">
        <v>8</v>
      </c>
    </row>
    <row r="11" spans="1:10" ht="15" thickBot="1" x14ac:dyDescent="0.35">
      <c r="A11" s="4">
        <v>200704</v>
      </c>
      <c r="B11" s="5">
        <v>2007</v>
      </c>
      <c r="C11" s="11">
        <v>0</v>
      </c>
      <c r="D11" s="11">
        <v>0</v>
      </c>
      <c r="E11" s="43"/>
      <c r="F11" s="15" t="s">
        <v>8</v>
      </c>
      <c r="G11" s="15" t="s">
        <v>8</v>
      </c>
      <c r="H11" s="15" t="s">
        <v>8</v>
      </c>
      <c r="I11" s="15" t="s">
        <v>8</v>
      </c>
      <c r="J11" s="18" t="s">
        <v>8</v>
      </c>
    </row>
    <row r="12" spans="1:10" x14ac:dyDescent="0.3">
      <c r="A12" s="1">
        <v>200800</v>
      </c>
      <c r="B12" s="2">
        <v>2008</v>
      </c>
      <c r="C12" s="9">
        <v>1</v>
      </c>
      <c r="D12" s="9">
        <v>1</v>
      </c>
      <c r="E12" s="42">
        <v>0.75</v>
      </c>
      <c r="F12" s="9">
        <v>0.9375</v>
      </c>
      <c r="G12" s="9">
        <v>0.20870443239023151</v>
      </c>
      <c r="H12" s="9">
        <v>75.91275887474022</v>
      </c>
      <c r="I12" s="9">
        <v>50.979536018520555</v>
      </c>
      <c r="J12" s="42">
        <f>SUM(I12:I13)</f>
        <v>50.979536018520555</v>
      </c>
    </row>
    <row r="13" spans="1:10" ht="15" thickBot="1" x14ac:dyDescent="0.35">
      <c r="A13" s="4">
        <v>200809</v>
      </c>
      <c r="B13" s="5">
        <v>2008</v>
      </c>
      <c r="C13" s="11">
        <v>0</v>
      </c>
      <c r="D13" s="11">
        <v>1</v>
      </c>
      <c r="E13" s="43"/>
      <c r="F13" s="21" t="s">
        <v>8</v>
      </c>
      <c r="G13" s="21" t="s">
        <v>8</v>
      </c>
      <c r="H13" s="21" t="s">
        <v>8</v>
      </c>
      <c r="I13" s="21" t="s">
        <v>8</v>
      </c>
      <c r="J13" s="43"/>
    </row>
    <row r="14" spans="1:10" x14ac:dyDescent="0.3">
      <c r="A14" s="1">
        <v>200900</v>
      </c>
      <c r="B14" s="2">
        <v>2009</v>
      </c>
      <c r="C14" s="9">
        <v>1</v>
      </c>
      <c r="D14" s="9">
        <v>1</v>
      </c>
      <c r="E14" s="42">
        <v>1</v>
      </c>
      <c r="F14" s="20" t="s">
        <v>8</v>
      </c>
      <c r="G14" s="20" t="s">
        <v>8</v>
      </c>
      <c r="H14" s="20" t="s">
        <v>8</v>
      </c>
      <c r="I14" s="20" t="s">
        <v>8</v>
      </c>
      <c r="J14" s="16" t="s">
        <v>8</v>
      </c>
    </row>
    <row r="15" spans="1:10" ht="15" thickBot="1" x14ac:dyDescent="0.35">
      <c r="A15" s="4">
        <v>200903</v>
      </c>
      <c r="B15" s="5">
        <v>2009</v>
      </c>
      <c r="C15" s="11">
        <v>1</v>
      </c>
      <c r="D15" s="11">
        <v>1</v>
      </c>
      <c r="E15" s="43"/>
      <c r="F15" s="21" t="s">
        <v>8</v>
      </c>
      <c r="G15" s="21" t="s">
        <v>8</v>
      </c>
      <c r="H15" s="21" t="s">
        <v>8</v>
      </c>
      <c r="I15" s="21" t="s">
        <v>8</v>
      </c>
      <c r="J15" s="18" t="s">
        <v>8</v>
      </c>
    </row>
    <row r="16" spans="1:10" x14ac:dyDescent="0.3">
      <c r="A16" s="1">
        <v>201100</v>
      </c>
      <c r="B16" s="2">
        <v>2011</v>
      </c>
      <c r="C16" s="9">
        <v>1</v>
      </c>
      <c r="D16" s="9">
        <v>0</v>
      </c>
      <c r="E16" s="42">
        <v>0.5</v>
      </c>
      <c r="F16" s="9">
        <v>16.1875</v>
      </c>
      <c r="G16" s="9">
        <v>2.9297752308105127</v>
      </c>
      <c r="H16" s="9">
        <v>244.69844707680701</v>
      </c>
      <c r="I16" s="9">
        <v>150.76464971522208</v>
      </c>
      <c r="J16" s="42">
        <f>SUM(I16:I18)</f>
        <v>335.74107347711015</v>
      </c>
    </row>
    <row r="17" spans="1:10" x14ac:dyDescent="0.3">
      <c r="A17" s="3">
        <v>201101</v>
      </c>
      <c r="B17" s="8">
        <v>2011</v>
      </c>
      <c r="C17" s="10">
        <v>1</v>
      </c>
      <c r="D17" s="10">
        <v>1</v>
      </c>
      <c r="E17" s="44"/>
      <c r="F17" s="10">
        <v>1</v>
      </c>
      <c r="G17" s="10">
        <v>0.39609512582845408</v>
      </c>
      <c r="H17" s="10">
        <v>252.70869027855369</v>
      </c>
      <c r="I17" s="10">
        <v>184.97642376188804</v>
      </c>
      <c r="J17" s="44"/>
    </row>
    <row r="18" spans="1:10" ht="15" thickBot="1" x14ac:dyDescent="0.35">
      <c r="A18" s="4">
        <v>201102</v>
      </c>
      <c r="B18" s="5">
        <v>2011</v>
      </c>
      <c r="C18" s="11">
        <v>0</v>
      </c>
      <c r="D18" s="11">
        <v>0</v>
      </c>
      <c r="E18" s="43"/>
      <c r="F18" s="21" t="s">
        <v>8</v>
      </c>
      <c r="G18" s="21" t="s">
        <v>8</v>
      </c>
      <c r="H18" s="21" t="s">
        <v>8</v>
      </c>
      <c r="I18" s="21" t="s">
        <v>8</v>
      </c>
      <c r="J18" s="43"/>
    </row>
    <row r="19" spans="1:10" ht="15" thickBot="1" x14ac:dyDescent="0.35">
      <c r="A19" s="6">
        <v>201201</v>
      </c>
      <c r="B19" s="7">
        <v>2012</v>
      </c>
      <c r="C19" s="12">
        <v>0</v>
      </c>
      <c r="D19" s="12">
        <v>0</v>
      </c>
      <c r="E19" s="19">
        <v>0</v>
      </c>
      <c r="F19" s="22" t="s">
        <v>8</v>
      </c>
      <c r="G19" s="22" t="s">
        <v>8</v>
      </c>
      <c r="H19" s="22" t="s">
        <v>8</v>
      </c>
      <c r="I19" s="22" t="s">
        <v>8</v>
      </c>
      <c r="J19" s="19" t="s">
        <v>8</v>
      </c>
    </row>
    <row r="20" spans="1:10" x14ac:dyDescent="0.3">
      <c r="A20" s="1">
        <v>201300</v>
      </c>
      <c r="B20" s="2">
        <v>2013</v>
      </c>
      <c r="C20" s="9">
        <v>0</v>
      </c>
      <c r="D20" s="9">
        <v>0</v>
      </c>
      <c r="E20" s="42">
        <v>0.33333333333333331</v>
      </c>
      <c r="F20" s="20" t="s">
        <v>8</v>
      </c>
      <c r="G20" s="20" t="s">
        <v>8</v>
      </c>
      <c r="H20" s="20" t="s">
        <v>8</v>
      </c>
      <c r="I20" s="20" t="s">
        <v>8</v>
      </c>
      <c r="J20" s="42">
        <f>SUM(I20:I22)</f>
        <v>4.8637425815530202</v>
      </c>
    </row>
    <row r="21" spans="1:10" x14ac:dyDescent="0.3">
      <c r="A21" s="3">
        <v>201305</v>
      </c>
      <c r="B21" s="8">
        <v>2013</v>
      </c>
      <c r="C21" s="10">
        <v>0</v>
      </c>
      <c r="D21" s="10">
        <v>0</v>
      </c>
      <c r="E21" s="44"/>
      <c r="F21" s="23" t="s">
        <v>8</v>
      </c>
      <c r="G21" s="23" t="s">
        <v>8</v>
      </c>
      <c r="H21" s="23" t="s">
        <v>8</v>
      </c>
      <c r="I21" s="23" t="s">
        <v>8</v>
      </c>
      <c r="J21" s="44"/>
    </row>
    <row r="22" spans="1:10" ht="15" thickBot="1" x14ac:dyDescent="0.35">
      <c r="A22" s="4">
        <v>201306</v>
      </c>
      <c r="B22" s="5">
        <v>2013</v>
      </c>
      <c r="C22" s="11">
        <v>1</v>
      </c>
      <c r="D22" s="11">
        <v>1</v>
      </c>
      <c r="E22" s="43"/>
      <c r="F22" s="11">
        <v>0.125</v>
      </c>
      <c r="G22" s="11">
        <v>6.0796782269412757E-2</v>
      </c>
      <c r="H22" s="11">
        <v>5.3501168397083223</v>
      </c>
      <c r="I22" s="11">
        <v>4.8637425815530202</v>
      </c>
      <c r="J22" s="43"/>
    </row>
    <row r="23" spans="1:10" x14ac:dyDescent="0.3">
      <c r="A23" s="1">
        <v>201400</v>
      </c>
      <c r="B23" s="2">
        <v>2014</v>
      </c>
      <c r="C23" s="9">
        <v>1</v>
      </c>
      <c r="D23" s="9">
        <v>1</v>
      </c>
      <c r="E23" s="42">
        <v>0.5</v>
      </c>
      <c r="F23" s="20" t="s">
        <v>8</v>
      </c>
      <c r="G23" s="20" t="s">
        <v>8</v>
      </c>
      <c r="H23" s="20" t="s">
        <v>8</v>
      </c>
      <c r="I23" s="20" t="s">
        <v>8</v>
      </c>
      <c r="J23" s="16" t="s">
        <v>8</v>
      </c>
    </row>
    <row r="24" spans="1:10" ht="15" thickBot="1" x14ac:dyDescent="0.35">
      <c r="A24" s="4">
        <v>201403</v>
      </c>
      <c r="B24" s="5">
        <v>2014</v>
      </c>
      <c r="C24" s="11">
        <v>0</v>
      </c>
      <c r="D24" s="11">
        <v>0</v>
      </c>
      <c r="E24" s="43"/>
      <c r="F24" s="21" t="s">
        <v>8</v>
      </c>
      <c r="G24" s="21" t="s">
        <v>8</v>
      </c>
      <c r="H24" s="21" t="s">
        <v>8</v>
      </c>
      <c r="I24" s="21" t="s">
        <v>8</v>
      </c>
      <c r="J24" s="18" t="s">
        <v>8</v>
      </c>
    </row>
    <row r="25" spans="1:10" x14ac:dyDescent="0.3">
      <c r="A25" s="1">
        <v>201500</v>
      </c>
      <c r="B25" s="2">
        <v>2015</v>
      </c>
      <c r="C25" s="9">
        <v>0</v>
      </c>
      <c r="D25" s="9">
        <v>0</v>
      </c>
      <c r="E25" s="42">
        <v>0</v>
      </c>
      <c r="F25" s="20" t="s">
        <v>8</v>
      </c>
      <c r="G25" s="20" t="s">
        <v>8</v>
      </c>
      <c r="H25" s="20" t="s">
        <v>8</v>
      </c>
      <c r="I25" s="20" t="s">
        <v>8</v>
      </c>
      <c r="J25" s="16" t="s">
        <v>8</v>
      </c>
    </row>
    <row r="26" spans="1:10" x14ac:dyDescent="0.3">
      <c r="A26" s="3">
        <v>201501</v>
      </c>
      <c r="B26" s="8">
        <v>2015</v>
      </c>
      <c r="C26" s="10">
        <v>0</v>
      </c>
      <c r="D26" s="10">
        <v>0</v>
      </c>
      <c r="E26" s="44"/>
      <c r="F26" s="23" t="s">
        <v>8</v>
      </c>
      <c r="G26" s="23" t="s">
        <v>8</v>
      </c>
      <c r="H26" s="23" t="s">
        <v>8</v>
      </c>
      <c r="I26" s="23" t="s">
        <v>8</v>
      </c>
      <c r="J26" s="17" t="s">
        <v>8</v>
      </c>
    </row>
    <row r="27" spans="1:10" x14ac:dyDescent="0.3">
      <c r="A27" s="3">
        <v>201502</v>
      </c>
      <c r="B27" s="8">
        <v>2015</v>
      </c>
      <c r="C27" s="10">
        <v>0</v>
      </c>
      <c r="D27" s="10">
        <v>0</v>
      </c>
      <c r="E27" s="44"/>
      <c r="F27" s="23" t="s">
        <v>8</v>
      </c>
      <c r="G27" s="23" t="s">
        <v>8</v>
      </c>
      <c r="H27" s="23" t="s">
        <v>8</v>
      </c>
      <c r="I27" s="23" t="s">
        <v>8</v>
      </c>
      <c r="J27" s="17" t="s">
        <v>8</v>
      </c>
    </row>
    <row r="28" spans="1:10" ht="15" thickBot="1" x14ac:dyDescent="0.35">
      <c r="A28" s="4">
        <v>201503</v>
      </c>
      <c r="B28" s="5">
        <v>2015</v>
      </c>
      <c r="C28" s="11">
        <v>0</v>
      </c>
      <c r="D28" s="11">
        <v>0</v>
      </c>
      <c r="E28" s="43"/>
      <c r="F28" s="21" t="s">
        <v>8</v>
      </c>
      <c r="G28" s="21" t="s">
        <v>8</v>
      </c>
      <c r="H28" s="21" t="s">
        <v>8</v>
      </c>
      <c r="I28" s="21" t="s">
        <v>8</v>
      </c>
      <c r="J28" s="18" t="s">
        <v>8</v>
      </c>
    </row>
    <row r="29" spans="1:10" ht="15" thickBot="1" x14ac:dyDescent="0.35">
      <c r="A29" s="1">
        <v>202400</v>
      </c>
      <c r="B29" s="2">
        <v>2024</v>
      </c>
      <c r="C29" s="9">
        <v>0</v>
      </c>
      <c r="D29" s="9">
        <v>0</v>
      </c>
      <c r="E29" s="16">
        <v>0</v>
      </c>
      <c r="F29" s="20" t="s">
        <v>8</v>
      </c>
      <c r="G29" s="20" t="s">
        <v>8</v>
      </c>
      <c r="H29" s="20" t="s">
        <v>8</v>
      </c>
      <c r="I29" s="20" t="s">
        <v>8</v>
      </c>
      <c r="J29" s="16" t="s">
        <v>8</v>
      </c>
    </row>
    <row r="30" spans="1:10" x14ac:dyDescent="0.3">
      <c r="A30" s="1">
        <v>202500</v>
      </c>
      <c r="B30" s="2">
        <v>2025</v>
      </c>
      <c r="C30" s="9">
        <v>0</v>
      </c>
      <c r="D30" s="9">
        <v>0</v>
      </c>
      <c r="E30" s="42">
        <v>0</v>
      </c>
      <c r="F30" s="20" t="s">
        <v>8</v>
      </c>
      <c r="G30" s="20" t="s">
        <v>8</v>
      </c>
      <c r="H30" s="20" t="s">
        <v>8</v>
      </c>
      <c r="I30" s="20" t="s">
        <v>8</v>
      </c>
      <c r="J30" s="16" t="s">
        <v>8</v>
      </c>
    </row>
    <row r="31" spans="1:10" x14ac:dyDescent="0.3">
      <c r="A31" s="3">
        <v>202501</v>
      </c>
      <c r="B31" s="8">
        <v>2025</v>
      </c>
      <c r="C31" s="10">
        <v>0</v>
      </c>
      <c r="D31" s="10">
        <v>0</v>
      </c>
      <c r="E31" s="44"/>
      <c r="F31" s="23" t="s">
        <v>8</v>
      </c>
      <c r="G31" s="23" t="s">
        <v>8</v>
      </c>
      <c r="H31" s="23" t="s">
        <v>8</v>
      </c>
      <c r="I31" s="23" t="s">
        <v>8</v>
      </c>
      <c r="J31" s="17" t="s">
        <v>8</v>
      </c>
    </row>
    <row r="32" spans="1:10" ht="15" thickBot="1" x14ac:dyDescent="0.35">
      <c r="A32" s="4">
        <v>202502</v>
      </c>
      <c r="B32" s="5">
        <v>2025</v>
      </c>
      <c r="C32" s="11">
        <v>0</v>
      </c>
      <c r="D32" s="11">
        <v>0</v>
      </c>
      <c r="E32" s="43"/>
      <c r="F32" s="21" t="s">
        <v>8</v>
      </c>
      <c r="G32" s="21" t="s">
        <v>8</v>
      </c>
      <c r="H32" s="21" t="s">
        <v>8</v>
      </c>
      <c r="I32" s="21" t="s">
        <v>8</v>
      </c>
      <c r="J32" s="18" t="s">
        <v>8</v>
      </c>
    </row>
    <row r="33" spans="1:10" x14ac:dyDescent="0.3">
      <c r="A33" s="1">
        <v>202600</v>
      </c>
      <c r="B33" s="2">
        <v>2026</v>
      </c>
      <c r="C33" s="9">
        <v>0</v>
      </c>
      <c r="D33" s="9">
        <v>0</v>
      </c>
      <c r="E33" s="42">
        <v>0</v>
      </c>
      <c r="F33" s="20" t="s">
        <v>8</v>
      </c>
      <c r="G33" s="20" t="s">
        <v>8</v>
      </c>
      <c r="H33" s="20" t="s">
        <v>8</v>
      </c>
      <c r="I33" s="20" t="s">
        <v>8</v>
      </c>
      <c r="J33" s="16" t="s">
        <v>8</v>
      </c>
    </row>
    <row r="34" spans="1:10" x14ac:dyDescent="0.3">
      <c r="A34" s="3">
        <v>202601</v>
      </c>
      <c r="B34" s="8">
        <v>2026</v>
      </c>
      <c r="C34" s="10">
        <v>0</v>
      </c>
      <c r="D34" s="10">
        <v>0</v>
      </c>
      <c r="E34" s="44"/>
      <c r="F34" s="23" t="s">
        <v>8</v>
      </c>
      <c r="G34" s="23" t="s">
        <v>8</v>
      </c>
      <c r="H34" s="23" t="s">
        <v>8</v>
      </c>
      <c r="I34" s="23" t="s">
        <v>8</v>
      </c>
      <c r="J34" s="17" t="s">
        <v>8</v>
      </c>
    </row>
    <row r="35" spans="1:10" ht="15" thickBot="1" x14ac:dyDescent="0.35">
      <c r="A35" s="4">
        <v>202602</v>
      </c>
      <c r="B35" s="5">
        <v>2026</v>
      </c>
      <c r="C35" s="11">
        <v>0</v>
      </c>
      <c r="D35" s="11">
        <v>0</v>
      </c>
      <c r="E35" s="43"/>
      <c r="F35" s="21" t="s">
        <v>8</v>
      </c>
      <c r="G35" s="21" t="s">
        <v>8</v>
      </c>
      <c r="H35" s="21" t="s">
        <v>8</v>
      </c>
      <c r="I35" s="21" t="s">
        <v>8</v>
      </c>
      <c r="J35" s="18" t="s">
        <v>8</v>
      </c>
    </row>
    <row r="36" spans="1:10" x14ac:dyDescent="0.3">
      <c r="A36" s="1">
        <v>202700</v>
      </c>
      <c r="B36" s="2">
        <v>2027</v>
      </c>
      <c r="C36" s="9">
        <v>0</v>
      </c>
      <c r="D36" s="9">
        <v>0</v>
      </c>
      <c r="E36" s="42">
        <v>0</v>
      </c>
      <c r="F36" s="20" t="s">
        <v>8</v>
      </c>
      <c r="G36" s="20" t="s">
        <v>8</v>
      </c>
      <c r="H36" s="20" t="s">
        <v>8</v>
      </c>
      <c r="I36" s="20" t="s">
        <v>8</v>
      </c>
      <c r="J36" s="16" t="s">
        <v>8</v>
      </c>
    </row>
    <row r="37" spans="1:10" ht="15" thickBot="1" x14ac:dyDescent="0.35">
      <c r="A37" s="4">
        <v>202701</v>
      </c>
      <c r="B37" s="5">
        <v>2027</v>
      </c>
      <c r="C37" s="11">
        <v>0</v>
      </c>
      <c r="D37" s="11">
        <v>0</v>
      </c>
      <c r="E37" s="43"/>
      <c r="F37" s="21" t="s">
        <v>8</v>
      </c>
      <c r="G37" s="21" t="s">
        <v>8</v>
      </c>
      <c r="H37" s="21" t="s">
        <v>8</v>
      </c>
      <c r="I37" s="21" t="s">
        <v>8</v>
      </c>
      <c r="J37" s="18" t="s">
        <v>8</v>
      </c>
    </row>
    <row r="38" spans="1:10" x14ac:dyDescent="0.3">
      <c r="A38" s="1">
        <v>202800</v>
      </c>
      <c r="B38" s="2">
        <v>2028</v>
      </c>
      <c r="C38" s="9">
        <v>0</v>
      </c>
      <c r="D38" s="9">
        <v>0</v>
      </c>
      <c r="E38" s="42">
        <v>0</v>
      </c>
      <c r="F38" s="20" t="s">
        <v>8</v>
      </c>
      <c r="G38" s="20" t="s">
        <v>8</v>
      </c>
      <c r="H38" s="20" t="s">
        <v>8</v>
      </c>
      <c r="I38" s="20" t="s">
        <v>8</v>
      </c>
      <c r="J38" s="16" t="s">
        <v>8</v>
      </c>
    </row>
    <row r="39" spans="1:10" ht="15" thickBot="1" x14ac:dyDescent="0.35">
      <c r="A39" s="4">
        <v>202801</v>
      </c>
      <c r="B39" s="5">
        <v>2028</v>
      </c>
      <c r="C39" s="11">
        <v>0</v>
      </c>
      <c r="D39" s="11">
        <v>0</v>
      </c>
      <c r="E39" s="43"/>
      <c r="F39" s="21" t="s">
        <v>8</v>
      </c>
      <c r="G39" s="21" t="s">
        <v>8</v>
      </c>
      <c r="H39" s="21" t="s">
        <v>8</v>
      </c>
      <c r="I39" s="21" t="s">
        <v>8</v>
      </c>
      <c r="J39" s="18" t="s">
        <v>8</v>
      </c>
    </row>
    <row r="40" spans="1:10" x14ac:dyDescent="0.3">
      <c r="A40" s="1">
        <v>202900</v>
      </c>
      <c r="B40" s="2">
        <v>2029</v>
      </c>
      <c r="C40" s="9">
        <v>0</v>
      </c>
      <c r="D40" s="9">
        <v>1</v>
      </c>
      <c r="E40" s="42">
        <v>0.5</v>
      </c>
      <c r="F40" s="20" t="s">
        <v>8</v>
      </c>
      <c r="G40" s="20" t="s">
        <v>8</v>
      </c>
      <c r="H40" s="20" t="s">
        <v>8</v>
      </c>
      <c r="I40" s="20" t="s">
        <v>8</v>
      </c>
      <c r="J40" s="16" t="s">
        <v>8</v>
      </c>
    </row>
    <row r="41" spans="1:10" ht="15" thickBot="1" x14ac:dyDescent="0.35">
      <c r="A41" s="4">
        <v>202903</v>
      </c>
      <c r="B41" s="5">
        <v>2029</v>
      </c>
      <c r="C41" s="11">
        <v>0</v>
      </c>
      <c r="D41" s="11">
        <v>1</v>
      </c>
      <c r="E41" s="43"/>
      <c r="F41" s="21" t="s">
        <v>8</v>
      </c>
      <c r="G41" s="21" t="s">
        <v>8</v>
      </c>
      <c r="H41" s="21" t="s">
        <v>8</v>
      </c>
      <c r="I41" s="21" t="s">
        <v>8</v>
      </c>
      <c r="J41" s="18" t="s">
        <v>8</v>
      </c>
    </row>
    <row r="42" spans="1:10" x14ac:dyDescent="0.3">
      <c r="A42" s="1">
        <v>203100</v>
      </c>
      <c r="B42" s="2">
        <v>2031</v>
      </c>
      <c r="C42" s="9">
        <v>1</v>
      </c>
      <c r="D42" s="9">
        <v>1</v>
      </c>
      <c r="E42" s="42">
        <v>0.5</v>
      </c>
      <c r="F42" s="20" t="s">
        <v>8</v>
      </c>
      <c r="G42" s="20" t="s">
        <v>8</v>
      </c>
      <c r="H42" s="20" t="s">
        <v>8</v>
      </c>
      <c r="I42" s="20" t="s">
        <v>8</v>
      </c>
      <c r="J42" s="16" t="s">
        <v>8</v>
      </c>
    </row>
    <row r="43" spans="1:10" x14ac:dyDescent="0.3">
      <c r="A43" s="3">
        <v>203101</v>
      </c>
      <c r="B43" s="8">
        <v>2031</v>
      </c>
      <c r="C43" s="10">
        <v>0</v>
      </c>
      <c r="D43" s="10">
        <v>1</v>
      </c>
      <c r="E43" s="44"/>
      <c r="F43" s="23" t="s">
        <v>8</v>
      </c>
      <c r="G43" s="23" t="s">
        <v>8</v>
      </c>
      <c r="H43" s="23" t="s">
        <v>8</v>
      </c>
      <c r="I43" s="23" t="s">
        <v>8</v>
      </c>
      <c r="J43" s="17" t="s">
        <v>8</v>
      </c>
    </row>
    <row r="44" spans="1:10" ht="15" thickBot="1" x14ac:dyDescent="0.35">
      <c r="A44" s="4">
        <v>203102</v>
      </c>
      <c r="B44" s="5">
        <v>2031</v>
      </c>
      <c r="C44" s="11">
        <v>0</v>
      </c>
      <c r="D44" s="11">
        <v>0</v>
      </c>
      <c r="E44" s="43"/>
      <c r="F44" s="21" t="s">
        <v>8</v>
      </c>
      <c r="G44" s="21" t="s">
        <v>8</v>
      </c>
      <c r="H44" s="21" t="s">
        <v>8</v>
      </c>
      <c r="I44" s="21" t="s">
        <v>8</v>
      </c>
      <c r="J44" s="18" t="s">
        <v>8</v>
      </c>
    </row>
    <row r="45" spans="1:10" x14ac:dyDescent="0.3">
      <c r="A45" s="1">
        <v>203200</v>
      </c>
      <c r="B45" s="2">
        <v>2032</v>
      </c>
      <c r="C45" s="9">
        <v>0</v>
      </c>
      <c r="D45" s="9">
        <v>0</v>
      </c>
      <c r="E45" s="42">
        <v>0</v>
      </c>
      <c r="F45" s="20" t="s">
        <v>8</v>
      </c>
      <c r="G45" s="20" t="s">
        <v>8</v>
      </c>
      <c r="H45" s="20" t="s">
        <v>8</v>
      </c>
      <c r="I45" s="20" t="s">
        <v>8</v>
      </c>
      <c r="J45" s="16" t="s">
        <v>8</v>
      </c>
    </row>
    <row r="46" spans="1:10" ht="15" thickBot="1" x14ac:dyDescent="0.35">
      <c r="A46" s="4">
        <v>203201</v>
      </c>
      <c r="B46" s="5">
        <v>2032</v>
      </c>
      <c r="C46" s="11">
        <v>0</v>
      </c>
      <c r="D46" s="11">
        <v>0</v>
      </c>
      <c r="E46" s="43"/>
      <c r="F46" s="21" t="s">
        <v>8</v>
      </c>
      <c r="G46" s="21" t="s">
        <v>8</v>
      </c>
      <c r="H46" s="21" t="s">
        <v>8</v>
      </c>
      <c r="I46" s="21" t="s">
        <v>8</v>
      </c>
      <c r="J46" s="18" t="s">
        <v>8</v>
      </c>
    </row>
    <row r="47" spans="1:10" x14ac:dyDescent="0.3">
      <c r="A47" s="1">
        <v>203300</v>
      </c>
      <c r="B47" s="2">
        <v>2033</v>
      </c>
      <c r="C47" s="9">
        <v>0</v>
      </c>
      <c r="D47" s="9">
        <v>0</v>
      </c>
      <c r="E47" s="42">
        <v>0</v>
      </c>
      <c r="F47" s="20" t="s">
        <v>8</v>
      </c>
      <c r="G47" s="20" t="s">
        <v>8</v>
      </c>
      <c r="H47" s="20" t="s">
        <v>8</v>
      </c>
      <c r="I47" s="20" t="s">
        <v>8</v>
      </c>
      <c r="J47" s="16" t="s">
        <v>8</v>
      </c>
    </row>
    <row r="48" spans="1:10" x14ac:dyDescent="0.3">
      <c r="A48" s="3">
        <v>203301</v>
      </c>
      <c r="B48" s="8">
        <v>2033</v>
      </c>
      <c r="C48" s="10">
        <v>0</v>
      </c>
      <c r="D48" s="10">
        <v>0</v>
      </c>
      <c r="E48" s="44"/>
      <c r="F48" s="23" t="s">
        <v>8</v>
      </c>
      <c r="G48" s="23" t="s">
        <v>8</v>
      </c>
      <c r="H48" s="23" t="s">
        <v>8</v>
      </c>
      <c r="I48" s="23" t="s">
        <v>8</v>
      </c>
      <c r="J48" s="17" t="s">
        <v>8</v>
      </c>
    </row>
    <row r="49" spans="1:10" x14ac:dyDescent="0.3">
      <c r="A49" s="3">
        <v>203302</v>
      </c>
      <c r="B49" s="8">
        <v>2033</v>
      </c>
      <c r="C49" s="10">
        <v>0</v>
      </c>
      <c r="D49" s="10">
        <v>0</v>
      </c>
      <c r="E49" s="44"/>
      <c r="F49" s="23" t="s">
        <v>8</v>
      </c>
      <c r="G49" s="23" t="s">
        <v>8</v>
      </c>
      <c r="H49" s="23" t="s">
        <v>8</v>
      </c>
      <c r="I49" s="23" t="s">
        <v>8</v>
      </c>
      <c r="J49" s="17" t="s">
        <v>8</v>
      </c>
    </row>
    <row r="50" spans="1:10" x14ac:dyDescent="0.3">
      <c r="A50" s="3">
        <v>203303</v>
      </c>
      <c r="B50" s="8">
        <v>2033</v>
      </c>
      <c r="C50" s="10">
        <v>0</v>
      </c>
      <c r="D50" s="10">
        <v>0</v>
      </c>
      <c r="E50" s="44"/>
      <c r="F50" s="23" t="s">
        <v>8</v>
      </c>
      <c r="G50" s="23" t="s">
        <v>8</v>
      </c>
      <c r="H50" s="23" t="s">
        <v>8</v>
      </c>
      <c r="I50" s="23" t="s">
        <v>8</v>
      </c>
      <c r="J50" s="17" t="s">
        <v>8</v>
      </c>
    </row>
    <row r="51" spans="1:10" x14ac:dyDescent="0.3">
      <c r="A51" s="3">
        <v>203304</v>
      </c>
      <c r="B51" s="8">
        <v>2033</v>
      </c>
      <c r="C51" s="10">
        <v>0</v>
      </c>
      <c r="D51" s="10">
        <v>0</v>
      </c>
      <c r="E51" s="44"/>
      <c r="F51" s="23" t="s">
        <v>8</v>
      </c>
      <c r="G51" s="23" t="s">
        <v>8</v>
      </c>
      <c r="H51" s="23" t="s">
        <v>8</v>
      </c>
      <c r="I51" s="23" t="s">
        <v>8</v>
      </c>
      <c r="J51" s="17" t="s">
        <v>8</v>
      </c>
    </row>
    <row r="52" spans="1:10" ht="15" thickBot="1" x14ac:dyDescent="0.35">
      <c r="A52" s="4">
        <v>203305</v>
      </c>
      <c r="B52" s="5">
        <v>2033</v>
      </c>
      <c r="C52" s="11">
        <v>0</v>
      </c>
      <c r="D52" s="11">
        <v>0</v>
      </c>
      <c r="E52" s="43"/>
      <c r="F52" s="21" t="s">
        <v>8</v>
      </c>
      <c r="G52" s="21" t="s">
        <v>8</v>
      </c>
      <c r="H52" s="21" t="s">
        <v>8</v>
      </c>
      <c r="I52" s="21" t="s">
        <v>8</v>
      </c>
      <c r="J52" s="18" t="s">
        <v>8</v>
      </c>
    </row>
    <row r="53" spans="1:10" ht="15" thickBot="1" x14ac:dyDescent="0.35">
      <c r="A53" s="6">
        <v>203400</v>
      </c>
      <c r="B53" s="7">
        <v>2034</v>
      </c>
      <c r="C53" s="12">
        <v>0</v>
      </c>
      <c r="D53" s="12">
        <v>0</v>
      </c>
      <c r="E53" s="19">
        <v>0</v>
      </c>
      <c r="F53" s="22" t="s">
        <v>8</v>
      </c>
      <c r="G53" s="22" t="s">
        <v>8</v>
      </c>
      <c r="H53" s="22" t="s">
        <v>8</v>
      </c>
      <c r="I53" s="22" t="s">
        <v>8</v>
      </c>
      <c r="J53" s="19" t="s">
        <v>8</v>
      </c>
    </row>
    <row r="54" spans="1:10" ht="15" thickBot="1" x14ac:dyDescent="0.35">
      <c r="A54" s="6">
        <v>203505</v>
      </c>
      <c r="B54" s="7">
        <v>2035</v>
      </c>
      <c r="C54" s="12">
        <v>0</v>
      </c>
      <c r="D54" s="12">
        <v>0</v>
      </c>
      <c r="E54" s="19">
        <v>0</v>
      </c>
      <c r="F54" s="22" t="s">
        <v>8</v>
      </c>
      <c r="G54" s="22" t="s">
        <v>8</v>
      </c>
      <c r="H54" s="22" t="s">
        <v>8</v>
      </c>
      <c r="I54" s="22" t="s">
        <v>8</v>
      </c>
      <c r="J54" s="19" t="s">
        <v>8</v>
      </c>
    </row>
    <row r="55" spans="1:10" x14ac:dyDescent="0.3">
      <c r="A55" s="1">
        <v>203600</v>
      </c>
      <c r="B55" s="2">
        <v>2036</v>
      </c>
      <c r="C55" s="9">
        <v>1</v>
      </c>
      <c r="D55" s="9">
        <v>1</v>
      </c>
      <c r="E55" s="42">
        <v>0.75</v>
      </c>
      <c r="F55" s="20" t="s">
        <v>8</v>
      </c>
      <c r="G55" s="20" t="s">
        <v>8</v>
      </c>
      <c r="H55" s="20" t="s">
        <v>8</v>
      </c>
      <c r="I55" s="20" t="s">
        <v>8</v>
      </c>
      <c r="J55" s="42">
        <f>SUM(I55:I60)</f>
        <v>10.642226389987803</v>
      </c>
    </row>
    <row r="56" spans="1:10" x14ac:dyDescent="0.3">
      <c r="A56" s="3">
        <v>203601</v>
      </c>
      <c r="B56" s="8">
        <v>2036</v>
      </c>
      <c r="C56" s="10">
        <v>0</v>
      </c>
      <c r="D56" s="10">
        <v>1</v>
      </c>
      <c r="E56" s="44"/>
      <c r="F56" s="23" t="s">
        <v>8</v>
      </c>
      <c r="G56" s="23" t="s">
        <v>8</v>
      </c>
      <c r="H56" s="23" t="s">
        <v>8</v>
      </c>
      <c r="I56" s="23" t="s">
        <v>8</v>
      </c>
      <c r="J56" s="44"/>
    </row>
    <row r="57" spans="1:10" x14ac:dyDescent="0.3">
      <c r="A57" s="3">
        <v>203602</v>
      </c>
      <c r="B57" s="8">
        <v>2036</v>
      </c>
      <c r="C57" s="10">
        <v>0</v>
      </c>
      <c r="D57" s="10">
        <v>1</v>
      </c>
      <c r="E57" s="44"/>
      <c r="F57" s="23" t="s">
        <v>8</v>
      </c>
      <c r="G57" s="23" t="s">
        <v>8</v>
      </c>
      <c r="H57" s="23" t="s">
        <v>8</v>
      </c>
      <c r="I57" s="23" t="s">
        <v>8</v>
      </c>
      <c r="J57" s="44"/>
    </row>
    <row r="58" spans="1:10" x14ac:dyDescent="0.3">
      <c r="A58" s="3">
        <v>203603</v>
      </c>
      <c r="B58" s="8">
        <v>2036</v>
      </c>
      <c r="C58" s="10">
        <v>0</v>
      </c>
      <c r="D58" s="10">
        <v>1</v>
      </c>
      <c r="E58" s="44"/>
      <c r="F58" s="23" t="s">
        <v>8</v>
      </c>
      <c r="G58" s="23" t="s">
        <v>8</v>
      </c>
      <c r="H58" s="23" t="s">
        <v>8</v>
      </c>
      <c r="I58" s="23" t="s">
        <v>8</v>
      </c>
      <c r="J58" s="44"/>
    </row>
    <row r="59" spans="1:10" x14ac:dyDescent="0.3">
      <c r="A59" s="3">
        <v>203604</v>
      </c>
      <c r="B59" s="8">
        <v>2036</v>
      </c>
      <c r="C59" s="10">
        <v>1</v>
      </c>
      <c r="D59" s="10">
        <v>1</v>
      </c>
      <c r="E59" s="44"/>
      <c r="F59" s="10">
        <v>1</v>
      </c>
      <c r="G59" s="10">
        <v>0.32127422633841746</v>
      </c>
      <c r="H59" s="10">
        <v>15.421162864244039</v>
      </c>
      <c r="I59" s="10">
        <v>9.3169525638141071</v>
      </c>
      <c r="J59" s="44"/>
    </row>
    <row r="60" spans="1:10" ht="15" thickBot="1" x14ac:dyDescent="0.35">
      <c r="A60" s="4">
        <v>203605</v>
      </c>
      <c r="B60" s="5">
        <v>2036</v>
      </c>
      <c r="C60" s="11">
        <v>1</v>
      </c>
      <c r="D60" s="11">
        <v>1</v>
      </c>
      <c r="E60" s="43"/>
      <c r="F60" s="11">
        <v>0.25</v>
      </c>
      <c r="G60" s="11">
        <v>8.2829614135856017E-2</v>
      </c>
      <c r="H60" s="11">
        <v>1.3252738261736963</v>
      </c>
      <c r="I60" s="11">
        <v>1.3252738261736963</v>
      </c>
      <c r="J60" s="43"/>
    </row>
    <row r="61" spans="1:10" ht="15" thickBot="1" x14ac:dyDescent="0.35">
      <c r="A61" s="6">
        <v>203700</v>
      </c>
      <c r="B61" s="7">
        <v>2037</v>
      </c>
      <c r="C61" s="12">
        <v>1</v>
      </c>
      <c r="D61" s="12">
        <v>1</v>
      </c>
      <c r="E61" s="19">
        <v>1</v>
      </c>
      <c r="F61" s="12">
        <v>2.125</v>
      </c>
      <c r="G61" s="12">
        <v>0.68114659965286783</v>
      </c>
      <c r="H61" s="12">
        <v>24.040468223042396</v>
      </c>
      <c r="I61" s="12">
        <v>13.783201781210973</v>
      </c>
      <c r="J61" s="25">
        <f>SUM(I61)</f>
        <v>13.783201781210973</v>
      </c>
    </row>
    <row r="62" spans="1:10" x14ac:dyDescent="0.3">
      <c r="A62" s="1">
        <v>203800</v>
      </c>
      <c r="B62" s="2">
        <v>2038</v>
      </c>
      <c r="C62" s="9">
        <v>1</v>
      </c>
      <c r="D62" s="9">
        <v>1</v>
      </c>
      <c r="E62" s="42">
        <v>0.33333333333333331</v>
      </c>
      <c r="F62" s="9">
        <v>2.375</v>
      </c>
      <c r="G62" s="9">
        <v>0.75505328271999128</v>
      </c>
      <c r="H62" s="9">
        <v>29.566296965456502</v>
      </c>
      <c r="I62" s="9">
        <v>16.849610098593491</v>
      </c>
      <c r="J62" s="42">
        <f>SUM(I62:I64)</f>
        <v>16.849610098593491</v>
      </c>
    </row>
    <row r="63" spans="1:10" x14ac:dyDescent="0.3">
      <c r="A63" s="3">
        <v>203803</v>
      </c>
      <c r="B63" s="8">
        <v>2038</v>
      </c>
      <c r="C63" s="10">
        <v>0</v>
      </c>
      <c r="D63" s="10">
        <v>0</v>
      </c>
      <c r="E63" s="44"/>
      <c r="F63" s="23" t="s">
        <v>8</v>
      </c>
      <c r="G63" s="23" t="s">
        <v>8</v>
      </c>
      <c r="H63" s="23" t="s">
        <v>8</v>
      </c>
      <c r="I63" s="23" t="s">
        <v>8</v>
      </c>
      <c r="J63" s="44"/>
    </row>
    <row r="64" spans="1:10" ht="15" thickBot="1" x14ac:dyDescent="0.35">
      <c r="A64" s="3">
        <v>203804</v>
      </c>
      <c r="B64" s="8">
        <v>2038</v>
      </c>
      <c r="C64" s="10">
        <v>0</v>
      </c>
      <c r="D64" s="10">
        <v>0</v>
      </c>
      <c r="E64" s="44"/>
      <c r="F64" s="23" t="s">
        <v>8</v>
      </c>
      <c r="G64" s="23" t="s">
        <v>8</v>
      </c>
      <c r="H64" s="23" t="s">
        <v>8</v>
      </c>
      <c r="I64" s="23" t="s">
        <v>8</v>
      </c>
      <c r="J64" s="43"/>
    </row>
    <row r="65" spans="1:10" x14ac:dyDescent="0.3">
      <c r="A65" s="1">
        <v>203900</v>
      </c>
      <c r="B65" s="2">
        <v>2039</v>
      </c>
      <c r="C65" s="9">
        <v>1</v>
      </c>
      <c r="D65" s="9">
        <v>1</v>
      </c>
      <c r="E65" s="42">
        <v>0.66666666666666663</v>
      </c>
      <c r="F65" s="9">
        <v>2.3125</v>
      </c>
      <c r="G65" s="9">
        <v>0.74133154834575032</v>
      </c>
      <c r="H65" s="9">
        <v>27.890095008034717</v>
      </c>
      <c r="I65" s="9">
        <v>14.425911211052439</v>
      </c>
      <c r="J65" s="42">
        <f>SUM(I65:I67)</f>
        <v>21.77123388508884</v>
      </c>
    </row>
    <row r="66" spans="1:10" x14ac:dyDescent="0.3">
      <c r="A66" s="3">
        <v>203901</v>
      </c>
      <c r="B66" s="8">
        <v>2039</v>
      </c>
      <c r="C66" s="10">
        <v>1</v>
      </c>
      <c r="D66" s="10">
        <v>1</v>
      </c>
      <c r="E66" s="44"/>
      <c r="F66" s="10">
        <v>0.25</v>
      </c>
      <c r="G66" s="10">
        <v>0.11477066678181877</v>
      </c>
      <c r="H66" s="10">
        <v>12.854314679563702</v>
      </c>
      <c r="I66" s="10">
        <v>7.3453226740364013</v>
      </c>
      <c r="J66" s="44"/>
    </row>
    <row r="67" spans="1:10" ht="15" thickBot="1" x14ac:dyDescent="0.35">
      <c r="A67" s="4">
        <v>203902</v>
      </c>
      <c r="B67" s="5">
        <v>2039</v>
      </c>
      <c r="C67" s="11">
        <v>0</v>
      </c>
      <c r="D67" s="11">
        <v>0</v>
      </c>
      <c r="E67" s="43"/>
      <c r="F67" s="21" t="s">
        <v>8</v>
      </c>
      <c r="G67" s="21" t="s">
        <v>8</v>
      </c>
      <c r="H67" s="21" t="s">
        <v>8</v>
      </c>
      <c r="I67" s="21" t="s">
        <v>8</v>
      </c>
      <c r="J67" s="43"/>
    </row>
    <row r="68" spans="1:10" x14ac:dyDescent="0.3">
      <c r="A68" s="1">
        <v>204000</v>
      </c>
      <c r="B68" s="2">
        <v>2040</v>
      </c>
      <c r="C68" s="9">
        <v>1</v>
      </c>
      <c r="D68" s="9">
        <v>1</v>
      </c>
      <c r="E68" s="42">
        <v>0.5</v>
      </c>
      <c r="F68" s="9">
        <v>2.375</v>
      </c>
      <c r="G68" s="9">
        <v>0.70999617795522529</v>
      </c>
      <c r="H68" s="9">
        <v>27.503009840791886</v>
      </c>
      <c r="I68" s="9">
        <v>17.936745548342536</v>
      </c>
      <c r="J68" s="42">
        <f>SUM(I68:I70)</f>
        <v>17.936745548342536</v>
      </c>
    </row>
    <row r="69" spans="1:10" x14ac:dyDescent="0.3">
      <c r="A69" s="3">
        <v>204001</v>
      </c>
      <c r="B69" s="8">
        <v>2040</v>
      </c>
      <c r="C69" s="10">
        <v>0</v>
      </c>
      <c r="D69" s="10">
        <v>0</v>
      </c>
      <c r="E69" s="44"/>
      <c r="F69" s="23" t="s">
        <v>8</v>
      </c>
      <c r="G69" s="23" t="s">
        <v>8</v>
      </c>
      <c r="H69" s="23" t="s">
        <v>8</v>
      </c>
      <c r="I69" s="23" t="s">
        <v>8</v>
      </c>
      <c r="J69" s="44"/>
    </row>
    <row r="70" spans="1:10" ht="15" thickBot="1" x14ac:dyDescent="0.35">
      <c r="A70" s="4">
        <v>204002</v>
      </c>
      <c r="B70" s="5">
        <v>2040</v>
      </c>
      <c r="C70" s="11">
        <v>0</v>
      </c>
      <c r="D70" s="11">
        <v>1</v>
      </c>
      <c r="E70" s="43"/>
      <c r="F70" s="21" t="s">
        <v>8</v>
      </c>
      <c r="G70" s="21" t="s">
        <v>8</v>
      </c>
      <c r="H70" s="21" t="s">
        <v>8</v>
      </c>
      <c r="I70" s="21" t="s">
        <v>8</v>
      </c>
      <c r="J70" s="43"/>
    </row>
    <row r="71" spans="1:10" x14ac:dyDescent="0.3">
      <c r="A71" s="1">
        <v>204100</v>
      </c>
      <c r="B71" s="2">
        <v>2041</v>
      </c>
      <c r="C71" s="9">
        <v>1</v>
      </c>
      <c r="D71" s="9">
        <v>1</v>
      </c>
      <c r="E71" s="42">
        <v>0.875</v>
      </c>
      <c r="F71" s="9">
        <v>2.4375</v>
      </c>
      <c r="G71" s="9">
        <v>0.67276031934139247</v>
      </c>
      <c r="H71" s="9">
        <v>21.252325985348602</v>
      </c>
      <c r="I71" s="9">
        <v>12.972198978069926</v>
      </c>
      <c r="J71" s="42">
        <f>SUM(I71:I74)</f>
        <v>33.516574413006687</v>
      </c>
    </row>
    <row r="72" spans="1:10" x14ac:dyDescent="0.3">
      <c r="A72" s="3">
        <v>204101</v>
      </c>
      <c r="B72" s="8">
        <v>2041</v>
      </c>
      <c r="C72" s="10">
        <v>1</v>
      </c>
      <c r="D72" s="10">
        <v>0</v>
      </c>
      <c r="E72" s="44"/>
      <c r="F72" s="10">
        <v>0.75</v>
      </c>
      <c r="G72" s="10">
        <v>0.24946115620775161</v>
      </c>
      <c r="H72" s="10">
        <v>16.96335862212711</v>
      </c>
      <c r="I72" s="10">
        <v>10.976290873141071</v>
      </c>
      <c r="J72" s="44"/>
    </row>
    <row r="73" spans="1:10" x14ac:dyDescent="0.3">
      <c r="A73" s="3">
        <v>204102</v>
      </c>
      <c r="B73" s="8">
        <v>2041</v>
      </c>
      <c r="C73" s="10">
        <v>1</v>
      </c>
      <c r="D73" s="10">
        <v>1</v>
      </c>
      <c r="E73" s="44"/>
      <c r="F73" s="10">
        <v>0.5625</v>
      </c>
      <c r="G73" s="10">
        <v>0.1922159845003599</v>
      </c>
      <c r="H73" s="10">
        <v>14.352126842693538</v>
      </c>
      <c r="I73" s="10">
        <v>9.5680845617956916</v>
      </c>
      <c r="J73" s="44"/>
    </row>
    <row r="74" spans="1:10" ht="15" thickBot="1" x14ac:dyDescent="0.35">
      <c r="A74" s="4">
        <v>204103</v>
      </c>
      <c r="B74" s="5">
        <v>2041</v>
      </c>
      <c r="C74" s="11">
        <v>1</v>
      </c>
      <c r="D74" s="11">
        <v>1</v>
      </c>
      <c r="E74" s="43"/>
      <c r="F74" s="21" t="s">
        <v>8</v>
      </c>
      <c r="G74" s="21" t="s">
        <v>8</v>
      </c>
      <c r="H74" s="21" t="s">
        <v>8</v>
      </c>
      <c r="I74" s="21" t="s">
        <v>8</v>
      </c>
      <c r="J74" s="43"/>
    </row>
    <row r="75" spans="1:10" x14ac:dyDescent="0.3">
      <c r="A75" s="1">
        <v>204200</v>
      </c>
      <c r="B75" s="2">
        <v>2042</v>
      </c>
      <c r="C75" s="9">
        <v>1</v>
      </c>
      <c r="D75" s="9">
        <v>1</v>
      </c>
      <c r="E75" s="42">
        <v>0.66666666666666663</v>
      </c>
      <c r="F75" s="9">
        <v>2.3125</v>
      </c>
      <c r="G75" s="9">
        <v>0.7499218786125601</v>
      </c>
      <c r="H75" s="9">
        <v>28.213277162937395</v>
      </c>
      <c r="I75" s="9">
        <v>14.593074394622791</v>
      </c>
      <c r="J75" s="42">
        <f>SUM(I75:I77)</f>
        <v>22.371547782219402</v>
      </c>
    </row>
    <row r="76" spans="1:10" x14ac:dyDescent="0.3">
      <c r="A76" s="3">
        <v>204201</v>
      </c>
      <c r="B76" s="8">
        <v>2042</v>
      </c>
      <c r="C76" s="10">
        <v>1</v>
      </c>
      <c r="D76" s="10">
        <v>1</v>
      </c>
      <c r="E76" s="44"/>
      <c r="F76" s="10">
        <v>0.25</v>
      </c>
      <c r="G76" s="10">
        <v>0.12153864668119703</v>
      </c>
      <c r="H76" s="10">
        <v>13.612328428294067</v>
      </c>
      <c r="I76" s="10">
        <v>7.7784733875966099</v>
      </c>
      <c r="J76" s="44"/>
    </row>
    <row r="77" spans="1:10" ht="15" thickBot="1" x14ac:dyDescent="0.35">
      <c r="A77" s="4">
        <v>204202</v>
      </c>
      <c r="B77" s="5">
        <v>2042</v>
      </c>
      <c r="C77" s="11">
        <v>0</v>
      </c>
      <c r="D77" s="11">
        <v>0</v>
      </c>
      <c r="E77" s="43"/>
      <c r="F77" s="21" t="s">
        <v>8</v>
      </c>
      <c r="G77" s="21" t="s">
        <v>8</v>
      </c>
      <c r="H77" s="21" t="s">
        <v>8</v>
      </c>
      <c r="I77" s="21" t="s">
        <v>8</v>
      </c>
      <c r="J77" s="43"/>
    </row>
    <row r="78" spans="1:10" x14ac:dyDescent="0.3">
      <c r="A78" s="1">
        <v>204300</v>
      </c>
      <c r="B78" s="2">
        <v>2043</v>
      </c>
      <c r="C78" s="9">
        <v>1</v>
      </c>
      <c r="D78" s="9">
        <v>0</v>
      </c>
      <c r="E78" s="42">
        <v>0.16666666666666666</v>
      </c>
      <c r="F78" s="9">
        <v>6.5</v>
      </c>
      <c r="G78" s="9">
        <v>1.5107388086006557</v>
      </c>
      <c r="H78" s="9">
        <v>69.726406550799496</v>
      </c>
      <c r="I78" s="9">
        <v>39.976473089125044</v>
      </c>
      <c r="J78" s="42">
        <f>SUM(I78:I80)</f>
        <v>39.976473089125044</v>
      </c>
    </row>
    <row r="79" spans="1:10" x14ac:dyDescent="0.3">
      <c r="A79" s="3">
        <v>204301</v>
      </c>
      <c r="B79" s="8">
        <v>2043</v>
      </c>
      <c r="C79" s="10">
        <v>0</v>
      </c>
      <c r="D79" s="10">
        <v>0</v>
      </c>
      <c r="E79" s="44"/>
      <c r="F79" s="23" t="s">
        <v>8</v>
      </c>
      <c r="G79" s="23" t="s">
        <v>8</v>
      </c>
      <c r="H79" s="23" t="s">
        <v>8</v>
      </c>
      <c r="I79" s="23" t="s">
        <v>8</v>
      </c>
      <c r="J79" s="44"/>
    </row>
    <row r="80" spans="1:10" ht="15" thickBot="1" x14ac:dyDescent="0.35">
      <c r="A80" s="4">
        <v>204302</v>
      </c>
      <c r="B80" s="5">
        <v>2043</v>
      </c>
      <c r="C80" s="11">
        <v>0</v>
      </c>
      <c r="D80" s="11">
        <v>0</v>
      </c>
      <c r="E80" s="43"/>
      <c r="F80" s="21" t="s">
        <v>8</v>
      </c>
      <c r="G80" s="21" t="s">
        <v>8</v>
      </c>
      <c r="H80" s="21" t="s">
        <v>8</v>
      </c>
      <c r="I80" s="21" t="s">
        <v>8</v>
      </c>
      <c r="J80" s="43"/>
    </row>
    <row r="81" spans="1:10" x14ac:dyDescent="0.3">
      <c r="A81" s="1">
        <v>204500</v>
      </c>
      <c r="B81" s="2">
        <v>2045</v>
      </c>
      <c r="C81" s="9">
        <v>0</v>
      </c>
      <c r="D81" s="9">
        <v>0</v>
      </c>
      <c r="E81" s="42">
        <v>0</v>
      </c>
      <c r="F81" s="20" t="s">
        <v>8</v>
      </c>
      <c r="G81" s="20" t="s">
        <v>8</v>
      </c>
      <c r="H81" s="20" t="s">
        <v>8</v>
      </c>
      <c r="I81" s="20" t="s">
        <v>8</v>
      </c>
      <c r="J81" s="16" t="s">
        <v>8</v>
      </c>
    </row>
    <row r="82" spans="1:10" ht="15" thickBot="1" x14ac:dyDescent="0.35">
      <c r="A82" s="4">
        <v>204501</v>
      </c>
      <c r="B82" s="5">
        <v>2045</v>
      </c>
      <c r="C82" s="11">
        <v>0</v>
      </c>
      <c r="D82" s="11">
        <v>0</v>
      </c>
      <c r="E82" s="43"/>
      <c r="F82" s="21" t="s">
        <v>8</v>
      </c>
      <c r="G82" s="21" t="s">
        <v>8</v>
      </c>
      <c r="H82" s="21" t="s">
        <v>8</v>
      </c>
      <c r="I82" s="21" t="s">
        <v>8</v>
      </c>
      <c r="J82" s="18" t="s">
        <v>8</v>
      </c>
    </row>
    <row r="83" spans="1:10" x14ac:dyDescent="0.3">
      <c r="A83" s="1">
        <v>204600</v>
      </c>
      <c r="B83" s="2">
        <v>2046</v>
      </c>
      <c r="C83" s="9">
        <v>1</v>
      </c>
      <c r="D83" s="9">
        <v>1</v>
      </c>
      <c r="E83" s="42">
        <v>0.66666666666666663</v>
      </c>
      <c r="F83" s="9">
        <v>1.5</v>
      </c>
      <c r="G83" s="9">
        <v>0.52808484040262205</v>
      </c>
      <c r="H83" s="9">
        <v>17.954884573689149</v>
      </c>
      <c r="I83" s="9">
        <v>11.617866488857684</v>
      </c>
      <c r="J83" s="42">
        <f>SUM(I83:I85)</f>
        <v>11.617866488857684</v>
      </c>
    </row>
    <row r="84" spans="1:10" x14ac:dyDescent="0.3">
      <c r="A84" s="3">
        <v>204601</v>
      </c>
      <c r="B84" s="8">
        <v>2046</v>
      </c>
      <c r="C84" s="10">
        <v>1</v>
      </c>
      <c r="D84" s="10">
        <v>1</v>
      </c>
      <c r="E84" s="44"/>
      <c r="F84" s="23" t="s">
        <v>8</v>
      </c>
      <c r="G84" s="23" t="s">
        <v>8</v>
      </c>
      <c r="H84" s="23" t="s">
        <v>8</v>
      </c>
      <c r="I84" s="23" t="s">
        <v>8</v>
      </c>
      <c r="J84" s="44"/>
    </row>
    <row r="85" spans="1:10" ht="15" thickBot="1" x14ac:dyDescent="0.35">
      <c r="A85" s="4">
        <v>204602</v>
      </c>
      <c r="B85" s="5">
        <v>2046</v>
      </c>
      <c r="C85" s="11">
        <v>0</v>
      </c>
      <c r="D85" s="11">
        <v>0</v>
      </c>
      <c r="E85" s="43"/>
      <c r="F85" s="21" t="s">
        <v>8</v>
      </c>
      <c r="G85" s="21" t="s">
        <v>8</v>
      </c>
      <c r="H85" s="21" t="s">
        <v>8</v>
      </c>
      <c r="I85" s="21" t="s">
        <v>8</v>
      </c>
      <c r="J85" s="43"/>
    </row>
    <row r="86" spans="1:10" x14ac:dyDescent="0.3">
      <c r="A86" s="1">
        <v>204700</v>
      </c>
      <c r="B86" s="2">
        <v>2047</v>
      </c>
      <c r="C86" s="9">
        <v>1</v>
      </c>
      <c r="D86" s="9">
        <v>1</v>
      </c>
      <c r="E86" s="42">
        <v>0.41666666666666663</v>
      </c>
      <c r="F86" s="9">
        <v>0.5</v>
      </c>
      <c r="G86" s="9">
        <v>0.19059667028811511</v>
      </c>
      <c r="H86" s="9">
        <v>13.722960260744287</v>
      </c>
      <c r="I86" s="9">
        <v>7.6238668115246044</v>
      </c>
      <c r="J86" s="42">
        <f>SUM(I86:I91)</f>
        <v>15.016796565004942</v>
      </c>
    </row>
    <row r="87" spans="1:10" x14ac:dyDescent="0.3">
      <c r="A87" s="3">
        <v>204701</v>
      </c>
      <c r="B87" s="8">
        <v>2047</v>
      </c>
      <c r="C87" s="10">
        <v>1</v>
      </c>
      <c r="D87" s="10">
        <v>1</v>
      </c>
      <c r="E87" s="44"/>
      <c r="F87" s="10">
        <v>0.3125</v>
      </c>
      <c r="G87" s="10">
        <v>0.1228036071800041</v>
      </c>
      <c r="H87" s="10">
        <v>3.1437723438081053</v>
      </c>
      <c r="I87" s="10">
        <v>1.1789146289280394</v>
      </c>
      <c r="J87" s="44"/>
    </row>
    <row r="88" spans="1:10" x14ac:dyDescent="0.3">
      <c r="A88" s="3">
        <v>204702</v>
      </c>
      <c r="B88" s="8">
        <v>2047</v>
      </c>
      <c r="C88" s="10">
        <v>1</v>
      </c>
      <c r="D88" s="10">
        <v>0</v>
      </c>
      <c r="E88" s="44"/>
      <c r="F88" s="10">
        <v>0.75</v>
      </c>
      <c r="G88" s="10">
        <v>0.1664468336933651</v>
      </c>
      <c r="H88" s="10">
        <v>9.3210226868284458</v>
      </c>
      <c r="I88" s="10">
        <v>6.2140151245522972</v>
      </c>
      <c r="J88" s="44"/>
    </row>
    <row r="89" spans="1:10" x14ac:dyDescent="0.3">
      <c r="A89" s="3">
        <v>204703</v>
      </c>
      <c r="B89" s="8">
        <v>2047</v>
      </c>
      <c r="C89" s="10">
        <v>0</v>
      </c>
      <c r="D89" s="10">
        <v>0</v>
      </c>
      <c r="E89" s="44"/>
      <c r="F89" s="23" t="s">
        <v>8</v>
      </c>
      <c r="G89" s="23" t="s">
        <v>8</v>
      </c>
      <c r="H89" s="23" t="s">
        <v>8</v>
      </c>
      <c r="I89" s="23" t="s">
        <v>8</v>
      </c>
      <c r="J89" s="44"/>
    </row>
    <row r="90" spans="1:10" x14ac:dyDescent="0.3">
      <c r="A90" s="3">
        <v>204704</v>
      </c>
      <c r="B90" s="8">
        <v>2047</v>
      </c>
      <c r="C90" s="10">
        <v>0</v>
      </c>
      <c r="D90" s="10">
        <v>0</v>
      </c>
      <c r="E90" s="44"/>
      <c r="F90" s="23" t="s">
        <v>8</v>
      </c>
      <c r="G90" s="23" t="s">
        <v>8</v>
      </c>
      <c r="H90" s="23" t="s">
        <v>8</v>
      </c>
      <c r="I90" s="23" t="s">
        <v>8</v>
      </c>
      <c r="J90" s="44"/>
    </row>
    <row r="91" spans="1:10" ht="15" thickBot="1" x14ac:dyDescent="0.35">
      <c r="A91" s="3">
        <v>204705</v>
      </c>
      <c r="B91" s="8">
        <v>2047</v>
      </c>
      <c r="C91" s="10">
        <v>0</v>
      </c>
      <c r="D91" s="10">
        <v>0</v>
      </c>
      <c r="E91" s="44"/>
      <c r="F91" s="23" t="s">
        <v>8</v>
      </c>
      <c r="G91" s="23" t="s">
        <v>8</v>
      </c>
      <c r="H91" s="23" t="s">
        <v>8</v>
      </c>
      <c r="I91" s="23" t="s">
        <v>8</v>
      </c>
      <c r="J91" s="43"/>
    </row>
    <row r="92" spans="1:10" x14ac:dyDescent="0.3">
      <c r="A92" s="1">
        <v>204800</v>
      </c>
      <c r="B92" s="2">
        <v>2048</v>
      </c>
      <c r="C92" s="9">
        <v>1</v>
      </c>
      <c r="D92" s="9">
        <v>1</v>
      </c>
      <c r="E92" s="42">
        <v>0.5</v>
      </c>
      <c r="F92" s="9">
        <v>1.4375</v>
      </c>
      <c r="G92" s="9">
        <v>0.47846489462463815</v>
      </c>
      <c r="H92" s="9">
        <v>22.300624653809223</v>
      </c>
      <c r="I92" s="9">
        <v>14.978031483901715</v>
      </c>
      <c r="J92" s="42">
        <f>SUM(I92:I93)</f>
        <v>14.978031483901715</v>
      </c>
    </row>
    <row r="93" spans="1:10" ht="15" thickBot="1" x14ac:dyDescent="0.35">
      <c r="A93" s="4">
        <v>204803</v>
      </c>
      <c r="B93" s="5">
        <v>2048</v>
      </c>
      <c r="C93" s="11">
        <v>0</v>
      </c>
      <c r="D93" s="11">
        <v>0</v>
      </c>
      <c r="E93" s="43"/>
      <c r="F93" s="21" t="s">
        <v>8</v>
      </c>
      <c r="G93" s="21" t="s">
        <v>8</v>
      </c>
      <c r="H93" s="21" t="s">
        <v>8</v>
      </c>
      <c r="I93" s="21" t="s">
        <v>8</v>
      </c>
      <c r="J93" s="43"/>
    </row>
    <row r="94" spans="1:10" x14ac:dyDescent="0.3">
      <c r="A94" s="1">
        <v>205000</v>
      </c>
      <c r="B94" s="2">
        <v>2050</v>
      </c>
      <c r="C94" s="9">
        <v>0</v>
      </c>
      <c r="D94" s="9">
        <v>0</v>
      </c>
      <c r="E94" s="42">
        <v>0</v>
      </c>
      <c r="F94" s="20" t="s">
        <v>8</v>
      </c>
      <c r="G94" s="20" t="s">
        <v>8</v>
      </c>
      <c r="H94" s="20" t="s">
        <v>8</v>
      </c>
      <c r="I94" s="20" t="s">
        <v>8</v>
      </c>
      <c r="J94" s="16" t="s">
        <v>8</v>
      </c>
    </row>
    <row r="95" spans="1:10" ht="15" thickBot="1" x14ac:dyDescent="0.35">
      <c r="A95" s="4">
        <v>205005</v>
      </c>
      <c r="B95" s="5">
        <v>2050</v>
      </c>
      <c r="C95" s="11">
        <v>0</v>
      </c>
      <c r="D95" s="11">
        <v>0</v>
      </c>
      <c r="E95" s="43"/>
      <c r="F95" s="21" t="s">
        <v>8</v>
      </c>
      <c r="G95" s="21" t="s">
        <v>8</v>
      </c>
      <c r="H95" s="21" t="s">
        <v>8</v>
      </c>
      <c r="I95" s="21" t="s">
        <v>8</v>
      </c>
      <c r="J95" s="18" t="s">
        <v>8</v>
      </c>
    </row>
    <row r="96" spans="1:10" ht="15" thickBot="1" x14ac:dyDescent="0.35">
      <c r="A96" s="6">
        <v>205300</v>
      </c>
      <c r="B96" s="7">
        <v>2053</v>
      </c>
      <c r="C96" s="12">
        <v>1</v>
      </c>
      <c r="D96" s="12">
        <v>1</v>
      </c>
      <c r="E96" s="19">
        <v>1</v>
      </c>
      <c r="F96" s="12">
        <v>0.125</v>
      </c>
      <c r="G96" s="12">
        <v>7.8344388453229524E-2</v>
      </c>
      <c r="H96" s="12">
        <v>20.056163444026758</v>
      </c>
      <c r="I96" s="12">
        <v>13.161857260142559</v>
      </c>
      <c r="J96" s="25">
        <f>SUM(I96)</f>
        <v>13.161857260142559</v>
      </c>
    </row>
    <row r="97" spans="1:10" ht="15" thickBot="1" x14ac:dyDescent="0.35">
      <c r="A97" s="6">
        <v>205400</v>
      </c>
      <c r="B97" s="7">
        <v>2054</v>
      </c>
      <c r="C97" s="12">
        <v>1</v>
      </c>
      <c r="D97" s="12">
        <v>1</v>
      </c>
      <c r="E97" s="19">
        <v>1</v>
      </c>
      <c r="F97" s="22" t="s">
        <v>8</v>
      </c>
      <c r="G97" s="22" t="s">
        <v>8</v>
      </c>
      <c r="H97" s="22" t="s">
        <v>8</v>
      </c>
      <c r="I97" s="22" t="s">
        <v>8</v>
      </c>
      <c r="J97" s="19" t="s">
        <v>8</v>
      </c>
    </row>
    <row r="98" spans="1:10" ht="15" thickBot="1" x14ac:dyDescent="0.35">
      <c r="A98" s="6">
        <v>205500</v>
      </c>
      <c r="B98" s="7">
        <v>2055</v>
      </c>
      <c r="C98" s="12">
        <v>0</v>
      </c>
      <c r="D98" s="12">
        <v>0</v>
      </c>
      <c r="E98" s="19">
        <v>0</v>
      </c>
      <c r="F98" s="22" t="s">
        <v>8</v>
      </c>
      <c r="G98" s="22" t="s">
        <v>8</v>
      </c>
      <c r="H98" s="22" t="s">
        <v>8</v>
      </c>
      <c r="I98" s="22" t="s">
        <v>8</v>
      </c>
      <c r="J98" s="19" t="s">
        <v>8</v>
      </c>
    </row>
    <row r="99" spans="1:10" x14ac:dyDescent="0.3">
      <c r="A99" s="1">
        <v>205600</v>
      </c>
      <c r="B99" s="2">
        <v>2056</v>
      </c>
      <c r="C99" s="9">
        <v>0</v>
      </c>
      <c r="D99" s="9">
        <v>0</v>
      </c>
      <c r="E99" s="42">
        <v>0</v>
      </c>
      <c r="F99" s="20" t="s">
        <v>8</v>
      </c>
      <c r="G99" s="20" t="s">
        <v>8</v>
      </c>
      <c r="H99" s="20" t="s">
        <v>8</v>
      </c>
      <c r="I99" s="20" t="s">
        <v>8</v>
      </c>
      <c r="J99" s="16" t="s">
        <v>8</v>
      </c>
    </row>
    <row r="100" spans="1:10" x14ac:dyDescent="0.3">
      <c r="A100" s="3">
        <v>205601</v>
      </c>
      <c r="B100" s="8">
        <v>2056</v>
      </c>
      <c r="C100" s="10">
        <v>0</v>
      </c>
      <c r="D100" s="10">
        <v>0</v>
      </c>
      <c r="E100" s="44"/>
      <c r="F100" s="23" t="s">
        <v>8</v>
      </c>
      <c r="G100" s="23" t="s">
        <v>8</v>
      </c>
      <c r="H100" s="23" t="s">
        <v>8</v>
      </c>
      <c r="I100" s="23" t="s">
        <v>8</v>
      </c>
      <c r="J100" s="17" t="s">
        <v>8</v>
      </c>
    </row>
    <row r="101" spans="1:10" x14ac:dyDescent="0.3">
      <c r="A101" s="3">
        <v>205602</v>
      </c>
      <c r="B101" s="8">
        <v>2056</v>
      </c>
      <c r="C101" s="10">
        <v>0</v>
      </c>
      <c r="D101" s="10">
        <v>0</v>
      </c>
      <c r="E101" s="44"/>
      <c r="F101" s="23" t="s">
        <v>8</v>
      </c>
      <c r="G101" s="23" t="s">
        <v>8</v>
      </c>
      <c r="H101" s="23" t="s">
        <v>8</v>
      </c>
      <c r="I101" s="23" t="s">
        <v>8</v>
      </c>
      <c r="J101" s="17" t="s">
        <v>8</v>
      </c>
    </row>
    <row r="102" spans="1:10" ht="15" thickBot="1" x14ac:dyDescent="0.35">
      <c r="A102" s="4">
        <v>205603</v>
      </c>
      <c r="B102" s="5">
        <v>2056</v>
      </c>
      <c r="C102" s="11">
        <v>0</v>
      </c>
      <c r="D102" s="11">
        <v>0</v>
      </c>
      <c r="E102" s="43"/>
      <c r="F102" s="21" t="s">
        <v>8</v>
      </c>
      <c r="G102" s="21" t="s">
        <v>8</v>
      </c>
      <c r="H102" s="21" t="s">
        <v>8</v>
      </c>
      <c r="I102" s="21" t="s">
        <v>8</v>
      </c>
      <c r="J102" s="18" t="s">
        <v>8</v>
      </c>
    </row>
    <row r="103" spans="1:10" ht="15" thickBot="1" x14ac:dyDescent="0.35">
      <c r="A103" s="6">
        <v>205700</v>
      </c>
      <c r="B103" s="7">
        <v>2057</v>
      </c>
      <c r="C103" s="12">
        <v>0</v>
      </c>
      <c r="D103" s="12">
        <v>0</v>
      </c>
      <c r="E103" s="19">
        <v>0</v>
      </c>
      <c r="F103" s="22" t="s">
        <v>8</v>
      </c>
      <c r="G103" s="22" t="s">
        <v>8</v>
      </c>
      <c r="H103" s="22" t="s">
        <v>8</v>
      </c>
      <c r="I103" s="22" t="s">
        <v>8</v>
      </c>
      <c r="J103" s="19" t="s">
        <v>8</v>
      </c>
    </row>
    <row r="104" spans="1:10" ht="15" thickBot="1" x14ac:dyDescent="0.35">
      <c r="A104" s="6">
        <v>205800</v>
      </c>
      <c r="B104" s="7">
        <v>2058</v>
      </c>
      <c r="C104" s="12">
        <v>0</v>
      </c>
      <c r="D104" s="12">
        <v>0</v>
      </c>
      <c r="E104" s="19">
        <v>0</v>
      </c>
      <c r="F104" s="22" t="s">
        <v>8</v>
      </c>
      <c r="G104" s="22" t="s">
        <v>8</v>
      </c>
      <c r="H104" s="22" t="s">
        <v>8</v>
      </c>
      <c r="I104" s="22" t="s">
        <v>8</v>
      </c>
      <c r="J104" s="19" t="s">
        <v>8</v>
      </c>
    </row>
    <row r="105" spans="1:10" x14ac:dyDescent="0.3">
      <c r="A105" s="1">
        <v>206100</v>
      </c>
      <c r="B105" s="2">
        <v>2061</v>
      </c>
      <c r="C105" s="9">
        <v>1</v>
      </c>
      <c r="D105" s="9">
        <v>1</v>
      </c>
      <c r="E105" s="42">
        <v>0.66666666666666663</v>
      </c>
      <c r="F105" s="9">
        <v>1.1875</v>
      </c>
      <c r="G105" s="9">
        <v>0.55517628595138924</v>
      </c>
      <c r="H105" s="9">
        <v>25.713427980906449</v>
      </c>
      <c r="I105" s="9">
        <v>16.363090533304103</v>
      </c>
      <c r="J105" s="42">
        <f>SUM(I105:I107)</f>
        <v>16.363090533304103</v>
      </c>
    </row>
    <row r="106" spans="1:10" x14ac:dyDescent="0.3">
      <c r="A106" s="3">
        <v>206101</v>
      </c>
      <c r="B106" s="8">
        <v>2061</v>
      </c>
      <c r="C106" s="10">
        <v>1</v>
      </c>
      <c r="D106" s="10">
        <v>1</v>
      </c>
      <c r="E106" s="44"/>
      <c r="F106" s="23" t="s">
        <v>8</v>
      </c>
      <c r="G106" s="23" t="s">
        <v>8</v>
      </c>
      <c r="H106" s="23" t="s">
        <v>8</v>
      </c>
      <c r="I106" s="23" t="s">
        <v>8</v>
      </c>
      <c r="J106" s="44"/>
    </row>
    <row r="107" spans="1:10" ht="15" thickBot="1" x14ac:dyDescent="0.35">
      <c r="A107" s="4">
        <v>206102</v>
      </c>
      <c r="B107" s="5">
        <v>2061</v>
      </c>
      <c r="C107" s="11">
        <v>0</v>
      </c>
      <c r="D107" s="11">
        <v>0</v>
      </c>
      <c r="E107" s="43"/>
      <c r="F107" s="21" t="s">
        <v>8</v>
      </c>
      <c r="G107" s="21" t="s">
        <v>8</v>
      </c>
      <c r="H107" s="21" t="s">
        <v>8</v>
      </c>
      <c r="I107" s="21" t="s">
        <v>8</v>
      </c>
      <c r="J107" s="43"/>
    </row>
    <row r="108" spans="1:10" ht="15" thickBot="1" x14ac:dyDescent="0.35">
      <c r="A108" s="6">
        <v>206300</v>
      </c>
      <c r="B108" s="7">
        <v>2063</v>
      </c>
      <c r="C108" s="12">
        <v>0</v>
      </c>
      <c r="D108" s="12">
        <v>0</v>
      </c>
      <c r="E108" s="19">
        <v>0</v>
      </c>
      <c r="F108" s="22" t="s">
        <v>8</v>
      </c>
      <c r="G108" s="22" t="s">
        <v>8</v>
      </c>
      <c r="H108" s="22" t="s">
        <v>8</v>
      </c>
      <c r="I108" s="22" t="s">
        <v>8</v>
      </c>
      <c r="J108" s="19" t="s">
        <v>8</v>
      </c>
    </row>
    <row r="109" spans="1:10" x14ac:dyDescent="0.3">
      <c r="A109" s="1">
        <v>206500</v>
      </c>
      <c r="B109" s="2">
        <v>2065</v>
      </c>
      <c r="C109" s="9">
        <v>1</v>
      </c>
      <c r="D109" s="9">
        <v>0</v>
      </c>
      <c r="E109" s="42">
        <v>0.5</v>
      </c>
      <c r="F109" s="9">
        <v>3.0625</v>
      </c>
      <c r="G109" s="9">
        <v>0.61918715913881617</v>
      </c>
      <c r="H109" s="9">
        <v>55.19611247180304</v>
      </c>
      <c r="I109" s="9">
        <v>35.786490503696477</v>
      </c>
      <c r="J109" s="42">
        <f>SUM(I109:I110)</f>
        <v>35.786490503696477</v>
      </c>
    </row>
    <row r="110" spans="1:10" ht="15" thickBot="1" x14ac:dyDescent="0.35">
      <c r="A110" s="4">
        <v>206501</v>
      </c>
      <c r="B110" s="5">
        <v>2065</v>
      </c>
      <c r="C110" s="11">
        <v>0</v>
      </c>
      <c r="D110" s="11">
        <v>1</v>
      </c>
      <c r="E110" s="43"/>
      <c r="F110" s="21" t="s">
        <v>8</v>
      </c>
      <c r="G110" s="21" t="s">
        <v>8</v>
      </c>
      <c r="H110" s="21" t="s">
        <v>8</v>
      </c>
      <c r="I110" s="21" t="s">
        <v>8</v>
      </c>
      <c r="J110" s="43"/>
    </row>
    <row r="111" spans="1:10" x14ac:dyDescent="0.3">
      <c r="A111" s="1">
        <v>206600</v>
      </c>
      <c r="B111" s="2">
        <v>2066</v>
      </c>
      <c r="C111" s="9">
        <v>1</v>
      </c>
      <c r="D111" s="9">
        <v>1</v>
      </c>
      <c r="E111" s="42">
        <v>1</v>
      </c>
      <c r="F111" s="9">
        <v>6.25E-2</v>
      </c>
      <c r="G111" s="9">
        <v>4.9184732727278684E-2</v>
      </c>
      <c r="H111" s="9">
        <v>3.9347786181822948</v>
      </c>
      <c r="I111" s="9">
        <v>2.3608671709093767</v>
      </c>
      <c r="J111" s="42">
        <f>SUM(I111:I112)</f>
        <v>20.738750445534652</v>
      </c>
    </row>
    <row r="112" spans="1:10" ht="15" thickBot="1" x14ac:dyDescent="0.35">
      <c r="A112" s="3">
        <v>206605</v>
      </c>
      <c r="B112" s="8">
        <v>2066</v>
      </c>
      <c r="C112" s="10">
        <v>1</v>
      </c>
      <c r="D112" s="10">
        <v>1</v>
      </c>
      <c r="E112" s="44"/>
      <c r="F112" s="10">
        <v>0.125</v>
      </c>
      <c r="G112" s="10">
        <v>3.1906047351779994E-2</v>
      </c>
      <c r="H112" s="10">
        <v>23.738099229724316</v>
      </c>
      <c r="I112" s="10">
        <v>18.377883274625276</v>
      </c>
      <c r="J112" s="43"/>
    </row>
    <row r="113" spans="1:10" ht="15" thickBot="1" x14ac:dyDescent="0.35">
      <c r="A113" s="6">
        <v>206700</v>
      </c>
      <c r="B113" s="7">
        <v>2067</v>
      </c>
      <c r="C113" s="12">
        <v>1</v>
      </c>
      <c r="D113" s="12">
        <v>1</v>
      </c>
      <c r="E113" s="19">
        <v>1</v>
      </c>
      <c r="F113" s="12">
        <v>0.125</v>
      </c>
      <c r="G113" s="12">
        <v>5.9796397546820659E-2</v>
      </c>
      <c r="H113" s="12">
        <v>4.3053406233710882</v>
      </c>
      <c r="I113" s="12">
        <v>2.3918559018728267</v>
      </c>
      <c r="J113" s="25">
        <f>SUM(I113)</f>
        <v>2.3918559018728267</v>
      </c>
    </row>
    <row r="114" spans="1:10" ht="15" thickBot="1" x14ac:dyDescent="0.35">
      <c r="A114" s="6">
        <v>206800</v>
      </c>
      <c r="B114" s="7">
        <v>2068</v>
      </c>
      <c r="C114" s="12">
        <v>0</v>
      </c>
      <c r="D114" s="12">
        <v>0</v>
      </c>
      <c r="E114" s="19">
        <v>0</v>
      </c>
      <c r="F114" s="22" t="s">
        <v>8</v>
      </c>
      <c r="G114" s="22" t="s">
        <v>8</v>
      </c>
      <c r="H114" s="22" t="s">
        <v>8</v>
      </c>
      <c r="I114" s="22" t="s">
        <v>8</v>
      </c>
      <c r="J114" s="19" t="s">
        <v>8</v>
      </c>
    </row>
    <row r="115" spans="1:10" ht="15" thickBot="1" x14ac:dyDescent="0.35">
      <c r="A115" s="6">
        <v>206900</v>
      </c>
      <c r="B115" s="7">
        <v>2069</v>
      </c>
      <c r="C115" s="12">
        <v>0</v>
      </c>
      <c r="D115" s="12">
        <v>0</v>
      </c>
      <c r="E115" s="19">
        <v>0</v>
      </c>
      <c r="F115" s="22" t="s">
        <v>8</v>
      </c>
      <c r="G115" s="22" t="s">
        <v>8</v>
      </c>
      <c r="H115" s="22" t="s">
        <v>8</v>
      </c>
      <c r="I115" s="22" t="s">
        <v>8</v>
      </c>
      <c r="J115" s="19" t="s">
        <v>8</v>
      </c>
    </row>
    <row r="116" spans="1:10" x14ac:dyDescent="0.3">
      <c r="A116" s="1">
        <v>207000</v>
      </c>
      <c r="B116" s="2">
        <v>2070</v>
      </c>
      <c r="C116" s="9">
        <v>1</v>
      </c>
      <c r="D116" s="9">
        <v>1</v>
      </c>
      <c r="E116" s="42">
        <v>0.5</v>
      </c>
      <c r="F116" s="9">
        <v>3.125</v>
      </c>
      <c r="G116" s="9">
        <v>0.92019490040700347</v>
      </c>
      <c r="H116" s="9">
        <v>83.627312548988485</v>
      </c>
      <c r="I116" s="9">
        <v>56.536774681006293</v>
      </c>
      <c r="J116" s="42">
        <f>SUM(I116:I119)</f>
        <v>92.836118178137951</v>
      </c>
    </row>
    <row r="117" spans="1:10" x14ac:dyDescent="0.3">
      <c r="A117" s="3">
        <v>207001</v>
      </c>
      <c r="B117" s="8">
        <v>2070</v>
      </c>
      <c r="C117" s="10">
        <v>0</v>
      </c>
      <c r="D117" s="10">
        <v>0</v>
      </c>
      <c r="E117" s="44"/>
      <c r="F117" s="23" t="s">
        <v>8</v>
      </c>
      <c r="G117" s="23" t="s">
        <v>8</v>
      </c>
      <c r="H117" s="23" t="s">
        <v>8</v>
      </c>
      <c r="I117" s="23" t="s">
        <v>8</v>
      </c>
      <c r="J117" s="44"/>
    </row>
    <row r="118" spans="1:10" x14ac:dyDescent="0.3">
      <c r="A118" s="3">
        <v>207002</v>
      </c>
      <c r="B118" s="8">
        <v>2070</v>
      </c>
      <c r="C118" s="10">
        <v>0</v>
      </c>
      <c r="D118" s="10">
        <v>0</v>
      </c>
      <c r="E118" s="44"/>
      <c r="F118" s="23" t="s">
        <v>8</v>
      </c>
      <c r="G118" s="23" t="s">
        <v>8</v>
      </c>
      <c r="H118" s="23" t="s">
        <v>8</v>
      </c>
      <c r="I118" s="23" t="s">
        <v>8</v>
      </c>
      <c r="J118" s="44"/>
    </row>
    <row r="119" spans="1:10" ht="15" thickBot="1" x14ac:dyDescent="0.35">
      <c r="A119" s="4">
        <v>207003</v>
      </c>
      <c r="B119" s="5">
        <v>2070</v>
      </c>
      <c r="C119" s="11">
        <v>1</v>
      </c>
      <c r="D119" s="11">
        <v>1</v>
      </c>
      <c r="E119" s="43"/>
      <c r="F119" s="11">
        <v>3.25</v>
      </c>
      <c r="G119" s="11">
        <v>1.1235511082445511</v>
      </c>
      <c r="H119" s="11">
        <v>57.733241562104631</v>
      </c>
      <c r="I119" s="11">
        <v>36.299343497131652</v>
      </c>
      <c r="J119" s="43"/>
    </row>
    <row r="120" spans="1:10" ht="15" thickBot="1" x14ac:dyDescent="0.35">
      <c r="A120" s="6">
        <v>207100</v>
      </c>
      <c r="B120" s="7">
        <v>2071</v>
      </c>
      <c r="C120" s="12">
        <v>0</v>
      </c>
      <c r="D120" s="12">
        <v>0</v>
      </c>
      <c r="E120" s="19">
        <v>0</v>
      </c>
      <c r="F120" s="22" t="s">
        <v>8</v>
      </c>
      <c r="G120" s="22" t="s">
        <v>8</v>
      </c>
      <c r="H120" s="22" t="s">
        <v>8</v>
      </c>
      <c r="I120" s="22" t="s">
        <v>8</v>
      </c>
      <c r="J120" s="19" t="s">
        <v>8</v>
      </c>
    </row>
    <row r="121" spans="1:10" x14ac:dyDescent="0.3">
      <c r="A121" s="1">
        <v>207200</v>
      </c>
      <c r="B121" s="2">
        <v>2072</v>
      </c>
      <c r="C121" s="9">
        <v>1</v>
      </c>
      <c r="D121" s="9">
        <v>1</v>
      </c>
      <c r="E121" s="42">
        <v>0.33333333333333331</v>
      </c>
      <c r="F121" s="20" t="s">
        <v>8</v>
      </c>
      <c r="G121" s="20" t="s">
        <v>8</v>
      </c>
      <c r="H121" s="20" t="s">
        <v>8</v>
      </c>
      <c r="I121" s="20" t="s">
        <v>8</v>
      </c>
      <c r="J121" s="16" t="s">
        <v>8</v>
      </c>
    </row>
    <row r="122" spans="1:10" x14ac:dyDescent="0.3">
      <c r="A122" s="3">
        <v>207201</v>
      </c>
      <c r="B122" s="8">
        <v>2072</v>
      </c>
      <c r="C122" s="10">
        <v>0</v>
      </c>
      <c r="D122" s="10">
        <v>0</v>
      </c>
      <c r="E122" s="44"/>
      <c r="F122" s="23" t="s">
        <v>8</v>
      </c>
      <c r="G122" s="23" t="s">
        <v>8</v>
      </c>
      <c r="H122" s="23" t="s">
        <v>8</v>
      </c>
      <c r="I122" s="23" t="s">
        <v>8</v>
      </c>
      <c r="J122" s="17" t="s">
        <v>8</v>
      </c>
    </row>
    <row r="123" spans="1:10" ht="15" thickBot="1" x14ac:dyDescent="0.35">
      <c r="A123" s="4">
        <v>207202</v>
      </c>
      <c r="B123" s="5">
        <v>2072</v>
      </c>
      <c r="C123" s="11">
        <v>0</v>
      </c>
      <c r="D123" s="11">
        <v>0</v>
      </c>
      <c r="E123" s="43"/>
      <c r="F123" s="21" t="s">
        <v>8</v>
      </c>
      <c r="G123" s="21" t="s">
        <v>8</v>
      </c>
      <c r="H123" s="21" t="s">
        <v>8</v>
      </c>
      <c r="I123" s="21" t="s">
        <v>8</v>
      </c>
      <c r="J123" s="18" t="s">
        <v>8</v>
      </c>
    </row>
    <row r="124" spans="1:10" ht="15" thickBot="1" x14ac:dyDescent="0.35">
      <c r="A124" s="6">
        <v>207300</v>
      </c>
      <c r="B124" s="7">
        <v>2073</v>
      </c>
      <c r="C124" s="12">
        <v>0</v>
      </c>
      <c r="D124" s="12">
        <v>0</v>
      </c>
      <c r="E124" s="19">
        <v>0</v>
      </c>
      <c r="F124" s="22" t="s">
        <v>8</v>
      </c>
      <c r="G124" s="22" t="s">
        <v>8</v>
      </c>
      <c r="H124" s="22" t="s">
        <v>8</v>
      </c>
      <c r="I124" s="22" t="s">
        <v>8</v>
      </c>
      <c r="J124" s="19" t="s">
        <v>8</v>
      </c>
    </row>
    <row r="125" spans="1:10" x14ac:dyDescent="0.3">
      <c r="A125" s="1">
        <v>207600</v>
      </c>
      <c r="B125" s="2">
        <v>2076</v>
      </c>
      <c r="C125" s="9">
        <v>0</v>
      </c>
      <c r="D125" s="9">
        <v>0</v>
      </c>
      <c r="E125" s="42">
        <v>0.25</v>
      </c>
      <c r="F125" s="20" t="s">
        <v>8</v>
      </c>
      <c r="G125" s="20" t="s">
        <v>8</v>
      </c>
      <c r="H125" s="20" t="s">
        <v>8</v>
      </c>
      <c r="I125" s="20" t="s">
        <v>8</v>
      </c>
      <c r="J125" s="16" t="s">
        <v>8</v>
      </c>
    </row>
    <row r="126" spans="1:10" ht="15" thickBot="1" x14ac:dyDescent="0.35">
      <c r="A126" s="4">
        <v>207605</v>
      </c>
      <c r="B126" s="5">
        <v>2076</v>
      </c>
      <c r="C126" s="11">
        <v>0</v>
      </c>
      <c r="D126" s="11">
        <v>1</v>
      </c>
      <c r="E126" s="43"/>
      <c r="F126" s="21" t="s">
        <v>8</v>
      </c>
      <c r="G126" s="21" t="s">
        <v>8</v>
      </c>
      <c r="H126" s="21" t="s">
        <v>8</v>
      </c>
      <c r="I126" s="21" t="s">
        <v>8</v>
      </c>
      <c r="J126" s="18" t="s">
        <v>8</v>
      </c>
    </row>
    <row r="127" spans="1:10" x14ac:dyDescent="0.3">
      <c r="A127" s="1">
        <v>207700</v>
      </c>
      <c r="B127" s="2">
        <v>2077</v>
      </c>
      <c r="C127" s="9">
        <v>0</v>
      </c>
      <c r="D127" s="9">
        <v>0</v>
      </c>
      <c r="E127" s="42">
        <v>0</v>
      </c>
      <c r="F127" s="20" t="s">
        <v>8</v>
      </c>
      <c r="G127" s="20" t="s">
        <v>8</v>
      </c>
      <c r="H127" s="20" t="s">
        <v>8</v>
      </c>
      <c r="I127" s="20" t="s">
        <v>8</v>
      </c>
      <c r="J127" s="16" t="s">
        <v>8</v>
      </c>
    </row>
    <row r="128" spans="1:10" ht="15" thickBot="1" x14ac:dyDescent="0.35">
      <c r="A128" s="4">
        <v>207701</v>
      </c>
      <c r="B128" s="5">
        <v>2077</v>
      </c>
      <c r="C128" s="11">
        <v>0</v>
      </c>
      <c r="D128" s="11">
        <v>0</v>
      </c>
      <c r="E128" s="43"/>
      <c r="F128" s="21" t="s">
        <v>8</v>
      </c>
      <c r="G128" s="21" t="s">
        <v>8</v>
      </c>
      <c r="H128" s="21" t="s">
        <v>8</v>
      </c>
      <c r="I128" s="21" t="s">
        <v>8</v>
      </c>
      <c r="J128" s="18" t="s">
        <v>8</v>
      </c>
    </row>
    <row r="129" spans="1:10" ht="15" thickBot="1" x14ac:dyDescent="0.35">
      <c r="A129" s="6">
        <v>207800</v>
      </c>
      <c r="B129" s="7">
        <v>2078</v>
      </c>
      <c r="C129" s="12">
        <v>0</v>
      </c>
      <c r="D129" s="12">
        <v>0</v>
      </c>
      <c r="E129" s="19">
        <v>0</v>
      </c>
      <c r="F129" s="22" t="s">
        <v>8</v>
      </c>
      <c r="G129" s="22" t="s">
        <v>8</v>
      </c>
      <c r="H129" s="22" t="s">
        <v>8</v>
      </c>
      <c r="I129" s="22" t="s">
        <v>8</v>
      </c>
      <c r="J129" s="19" t="s">
        <v>8</v>
      </c>
    </row>
    <row r="130" spans="1:10" ht="15" thickBot="1" x14ac:dyDescent="0.35">
      <c r="A130" s="6">
        <v>207900</v>
      </c>
      <c r="B130" s="7">
        <v>2079</v>
      </c>
      <c r="C130" s="12">
        <v>0</v>
      </c>
      <c r="D130" s="12">
        <v>0</v>
      </c>
      <c r="E130" s="19">
        <v>0</v>
      </c>
      <c r="F130" s="22" t="s">
        <v>8</v>
      </c>
      <c r="G130" s="22" t="s">
        <v>8</v>
      </c>
      <c r="H130" s="22" t="s">
        <v>8</v>
      </c>
      <c r="I130" s="22" t="s">
        <v>8</v>
      </c>
      <c r="J130" s="19" t="s">
        <v>8</v>
      </c>
    </row>
    <row r="131" spans="1:10" x14ac:dyDescent="0.3">
      <c r="A131" s="1">
        <v>208000</v>
      </c>
      <c r="B131" s="2">
        <v>2080</v>
      </c>
      <c r="C131" s="9">
        <v>1</v>
      </c>
      <c r="D131" s="9">
        <v>1</v>
      </c>
      <c r="E131" s="42">
        <v>1</v>
      </c>
      <c r="F131" s="9">
        <v>3.25</v>
      </c>
      <c r="G131" s="9">
        <v>1.2413926432875191</v>
      </c>
      <c r="H131" s="9">
        <v>34.758994012050536</v>
      </c>
      <c r="I131" s="9">
        <v>20.626216226931085</v>
      </c>
      <c r="J131" s="42">
        <f>SUM(I131:I133)</f>
        <v>20.626216226931085</v>
      </c>
    </row>
    <row r="132" spans="1:10" x14ac:dyDescent="0.3">
      <c r="A132" s="3">
        <v>208001</v>
      </c>
      <c r="B132" s="8">
        <v>2080</v>
      </c>
      <c r="C132" s="10">
        <v>1</v>
      </c>
      <c r="D132" s="10">
        <v>1</v>
      </c>
      <c r="E132" s="44"/>
      <c r="F132" s="23" t="s">
        <v>8</v>
      </c>
      <c r="G132" s="23" t="s">
        <v>8</v>
      </c>
      <c r="H132" s="23" t="s">
        <v>8</v>
      </c>
      <c r="I132" s="23" t="s">
        <v>8</v>
      </c>
      <c r="J132" s="44"/>
    </row>
    <row r="133" spans="1:10" ht="15" thickBot="1" x14ac:dyDescent="0.35">
      <c r="A133" s="3">
        <v>208002</v>
      </c>
      <c r="B133" s="8">
        <v>2080</v>
      </c>
      <c r="C133" s="10">
        <v>1</v>
      </c>
      <c r="D133" s="10">
        <v>1</v>
      </c>
      <c r="E133" s="44"/>
      <c r="F133" s="23" t="s">
        <v>8</v>
      </c>
      <c r="G133" s="23" t="s">
        <v>8</v>
      </c>
      <c r="H133" s="23" t="s">
        <v>8</v>
      </c>
      <c r="I133" s="23" t="s">
        <v>8</v>
      </c>
      <c r="J133" s="43"/>
    </row>
    <row r="134" spans="1:10" ht="15" thickBot="1" x14ac:dyDescent="0.35">
      <c r="A134" s="6">
        <v>208100</v>
      </c>
      <c r="B134" s="7">
        <v>2081</v>
      </c>
      <c r="C134" s="12">
        <v>0</v>
      </c>
      <c r="D134" s="12">
        <v>0</v>
      </c>
      <c r="E134" s="19">
        <v>0</v>
      </c>
      <c r="F134" s="22" t="s">
        <v>8</v>
      </c>
      <c r="G134" s="22" t="s">
        <v>8</v>
      </c>
      <c r="H134" s="22" t="s">
        <v>8</v>
      </c>
      <c r="I134" s="22" t="s">
        <v>8</v>
      </c>
      <c r="J134" s="19" t="s">
        <v>8</v>
      </c>
    </row>
    <row r="135" spans="1:10" x14ac:dyDescent="0.3">
      <c r="A135" s="1">
        <v>208300</v>
      </c>
      <c r="B135" s="2">
        <v>2083</v>
      </c>
      <c r="C135" s="9">
        <v>0</v>
      </c>
      <c r="D135" s="9">
        <v>0</v>
      </c>
      <c r="E135" s="42">
        <v>0</v>
      </c>
      <c r="F135" s="20" t="s">
        <v>8</v>
      </c>
      <c r="G135" s="20" t="s">
        <v>8</v>
      </c>
      <c r="H135" s="20" t="s">
        <v>8</v>
      </c>
      <c r="I135" s="20" t="s">
        <v>8</v>
      </c>
      <c r="J135" s="16" t="s">
        <v>8</v>
      </c>
    </row>
    <row r="136" spans="1:10" ht="15" thickBot="1" x14ac:dyDescent="0.35">
      <c r="A136" s="4">
        <v>208303</v>
      </c>
      <c r="B136" s="5">
        <v>2083</v>
      </c>
      <c r="C136" s="11">
        <v>0</v>
      </c>
      <c r="D136" s="11">
        <v>0</v>
      </c>
      <c r="E136" s="43"/>
      <c r="F136" s="21" t="s">
        <v>8</v>
      </c>
      <c r="G136" s="21" t="s">
        <v>8</v>
      </c>
      <c r="H136" s="21" t="s">
        <v>8</v>
      </c>
      <c r="I136" s="21" t="s">
        <v>8</v>
      </c>
      <c r="J136" s="18" t="s">
        <v>8</v>
      </c>
    </row>
    <row r="137" spans="1:10" ht="15" thickBot="1" x14ac:dyDescent="0.35">
      <c r="A137" s="6">
        <v>208500</v>
      </c>
      <c r="B137" s="7">
        <v>2085</v>
      </c>
      <c r="C137" s="12">
        <v>0</v>
      </c>
      <c r="D137" s="12">
        <v>0</v>
      </c>
      <c r="E137" s="19">
        <v>0</v>
      </c>
      <c r="F137" s="22" t="s">
        <v>8</v>
      </c>
      <c r="G137" s="22" t="s">
        <v>8</v>
      </c>
      <c r="H137" s="22" t="s">
        <v>8</v>
      </c>
      <c r="I137" s="22" t="s">
        <v>8</v>
      </c>
      <c r="J137" s="19" t="s">
        <v>8</v>
      </c>
    </row>
    <row r="138" spans="1:10" ht="15" thickBot="1" x14ac:dyDescent="0.35">
      <c r="A138" s="6">
        <v>208600</v>
      </c>
      <c r="B138" s="7">
        <v>2086</v>
      </c>
      <c r="C138" s="12">
        <v>0</v>
      </c>
      <c r="D138" s="12">
        <v>0</v>
      </c>
      <c r="E138" s="19">
        <v>0</v>
      </c>
      <c r="F138" s="22" t="s">
        <v>8</v>
      </c>
      <c r="G138" s="22" t="s">
        <v>8</v>
      </c>
      <c r="H138" s="22" t="s">
        <v>8</v>
      </c>
      <c r="I138" s="22" t="s">
        <v>8</v>
      </c>
      <c r="J138" s="19" t="s">
        <v>8</v>
      </c>
    </row>
    <row r="139" spans="1:10" ht="15" thickBot="1" x14ac:dyDescent="0.35">
      <c r="A139" s="6">
        <v>208700</v>
      </c>
      <c r="B139" s="7">
        <v>2087</v>
      </c>
      <c r="C139" s="12">
        <v>0</v>
      </c>
      <c r="D139" s="12">
        <v>0</v>
      </c>
      <c r="E139" s="19">
        <v>0</v>
      </c>
      <c r="F139" s="22" t="s">
        <v>8</v>
      </c>
      <c r="G139" s="22" t="s">
        <v>8</v>
      </c>
      <c r="H139" s="22" t="s">
        <v>8</v>
      </c>
      <c r="I139" s="22" t="s">
        <v>8</v>
      </c>
      <c r="J139" s="19" t="s">
        <v>8</v>
      </c>
    </row>
    <row r="140" spans="1:10" x14ac:dyDescent="0.3">
      <c r="A140" s="1">
        <v>208800</v>
      </c>
      <c r="B140" s="2">
        <v>2088</v>
      </c>
      <c r="C140" s="9">
        <v>0</v>
      </c>
      <c r="D140" s="9">
        <v>0</v>
      </c>
      <c r="E140" s="42">
        <v>0.5</v>
      </c>
      <c r="F140" s="20" t="s">
        <v>8</v>
      </c>
      <c r="G140" s="20" t="s">
        <v>8</v>
      </c>
      <c r="H140" s="20" t="s">
        <v>8</v>
      </c>
      <c r="I140" s="20" t="s">
        <v>8</v>
      </c>
      <c r="J140" s="42">
        <f>SUM(I140:I141)</f>
        <v>10.154533547816026</v>
      </c>
    </row>
    <row r="141" spans="1:10" ht="15" thickBot="1" x14ac:dyDescent="0.35">
      <c r="A141" s="4">
        <v>208803</v>
      </c>
      <c r="B141" s="5">
        <v>2088</v>
      </c>
      <c r="C141" s="11">
        <v>1</v>
      </c>
      <c r="D141" s="11">
        <v>1</v>
      </c>
      <c r="E141" s="43"/>
      <c r="F141" s="11">
        <v>0.75</v>
      </c>
      <c r="G141" s="11">
        <v>0.3046360064344808</v>
      </c>
      <c r="H141" s="11">
        <v>17.465797702243567</v>
      </c>
      <c r="I141" s="11">
        <v>10.154533547816026</v>
      </c>
      <c r="J141" s="43"/>
    </row>
    <row r="142" spans="1:10" x14ac:dyDescent="0.3">
      <c r="A142" s="1">
        <v>208900</v>
      </c>
      <c r="B142" s="2">
        <v>2089</v>
      </c>
      <c r="C142" s="9">
        <v>0</v>
      </c>
      <c r="D142" s="9">
        <v>0</v>
      </c>
      <c r="E142" s="42">
        <v>0.33333333333333331</v>
      </c>
      <c r="F142" s="20" t="s">
        <v>8</v>
      </c>
      <c r="G142" s="20" t="s">
        <v>8</v>
      </c>
      <c r="H142" s="20" t="s">
        <v>8</v>
      </c>
      <c r="I142" s="20" t="s">
        <v>8</v>
      </c>
      <c r="J142" s="42">
        <f>SUM(I142:I144)</f>
        <v>2409.6395176331339</v>
      </c>
    </row>
    <row r="143" spans="1:10" x14ac:dyDescent="0.3">
      <c r="A143" s="3">
        <v>208901</v>
      </c>
      <c r="B143" s="8">
        <v>2089</v>
      </c>
      <c r="C143" s="10">
        <v>1</v>
      </c>
      <c r="D143" s="10">
        <v>1</v>
      </c>
      <c r="E143" s="44"/>
      <c r="F143" s="10">
        <v>56.3125</v>
      </c>
      <c r="G143" s="10">
        <v>7.4794854666914263</v>
      </c>
      <c r="H143" s="10">
        <v>5363.978167766184</v>
      </c>
      <c r="I143" s="10">
        <v>2409.6395176331339</v>
      </c>
      <c r="J143" s="44"/>
    </row>
    <row r="144" spans="1:10" ht="15" thickBot="1" x14ac:dyDescent="0.35">
      <c r="A144" s="4">
        <v>208902</v>
      </c>
      <c r="B144" s="5">
        <v>2089</v>
      </c>
      <c r="C144" s="11">
        <v>0</v>
      </c>
      <c r="D144" s="11">
        <v>0</v>
      </c>
      <c r="E144" s="43"/>
      <c r="F144" s="21" t="s">
        <v>8</v>
      </c>
      <c r="G144" s="21" t="s">
        <v>8</v>
      </c>
      <c r="H144" s="21" t="s">
        <v>8</v>
      </c>
      <c r="I144" s="21" t="s">
        <v>8</v>
      </c>
      <c r="J144" s="43"/>
    </row>
    <row r="145" spans="1:10" ht="15" thickBot="1" x14ac:dyDescent="0.35">
      <c r="A145" s="6">
        <v>209000</v>
      </c>
      <c r="B145" s="7">
        <v>2090</v>
      </c>
      <c r="C145" s="12">
        <v>1</v>
      </c>
      <c r="D145" s="12">
        <v>1</v>
      </c>
      <c r="E145" s="19">
        <v>1</v>
      </c>
      <c r="F145" s="12">
        <v>6.25E-2</v>
      </c>
      <c r="G145" s="12">
        <v>0.70840815950945968</v>
      </c>
      <c r="H145" s="12">
        <v>68.007183312908126</v>
      </c>
      <c r="I145" s="12">
        <v>45.338122208605419</v>
      </c>
      <c r="J145" s="25">
        <f>SUM(I145)</f>
        <v>45.338122208605419</v>
      </c>
    </row>
    <row r="146" spans="1:10" ht="15" thickBot="1" x14ac:dyDescent="0.35">
      <c r="A146" s="6">
        <v>209100</v>
      </c>
      <c r="B146" s="7">
        <v>2091</v>
      </c>
      <c r="C146" s="12">
        <v>1</v>
      </c>
      <c r="D146" s="12">
        <v>1</v>
      </c>
      <c r="E146" s="19">
        <v>1</v>
      </c>
      <c r="F146" s="22" t="s">
        <v>8</v>
      </c>
      <c r="G146" s="22" t="s">
        <v>8</v>
      </c>
      <c r="H146" s="22" t="s">
        <v>8</v>
      </c>
      <c r="I146" s="22" t="s">
        <v>8</v>
      </c>
      <c r="J146" s="19" t="s">
        <v>8</v>
      </c>
    </row>
    <row r="147" spans="1:10" ht="15" thickBot="1" x14ac:dyDescent="0.35">
      <c r="A147" s="6">
        <v>209204</v>
      </c>
      <c r="B147" s="7">
        <v>2092</v>
      </c>
      <c r="C147" s="12">
        <v>1</v>
      </c>
      <c r="D147" s="12">
        <v>1</v>
      </c>
      <c r="E147" s="19">
        <v>1</v>
      </c>
      <c r="F147" s="12">
        <v>9.1875</v>
      </c>
      <c r="G147" s="12">
        <v>2.847250346081553</v>
      </c>
      <c r="H147" s="12">
        <v>122.10249103195993</v>
      </c>
      <c r="I147" s="12">
        <v>65.389912710009</v>
      </c>
      <c r="J147" s="25">
        <f>SUM(I147)</f>
        <v>65.389912710009</v>
      </c>
    </row>
    <row r="148" spans="1:10" ht="15" thickBot="1" x14ac:dyDescent="0.35">
      <c r="A148" s="6">
        <v>209300</v>
      </c>
      <c r="B148" s="7">
        <v>2093</v>
      </c>
      <c r="C148" s="12">
        <v>1</v>
      </c>
      <c r="D148" s="12">
        <v>1</v>
      </c>
      <c r="E148" s="19">
        <v>1</v>
      </c>
      <c r="F148" s="12">
        <v>2.625</v>
      </c>
      <c r="G148" s="12">
        <v>0.88700957391073565</v>
      </c>
      <c r="H148" s="12">
        <v>20.950321364748802</v>
      </c>
      <c r="I148" s="12">
        <v>13.178427955245215</v>
      </c>
      <c r="J148" s="25">
        <f>SUM(I148)</f>
        <v>13.178427955245215</v>
      </c>
    </row>
    <row r="149" spans="1:10" x14ac:dyDescent="0.3">
      <c r="A149" s="1">
        <v>209400</v>
      </c>
      <c r="B149" s="2">
        <v>2094</v>
      </c>
      <c r="C149" s="9">
        <v>1</v>
      </c>
      <c r="D149" s="9">
        <v>1</v>
      </c>
      <c r="E149" s="42">
        <v>0.5</v>
      </c>
      <c r="F149" s="9">
        <v>2.9375</v>
      </c>
      <c r="G149" s="9">
        <v>0.98154921600351297</v>
      </c>
      <c r="H149" s="9">
        <v>22.05353132127042</v>
      </c>
      <c r="I149" s="9">
        <v>13.699920972304351</v>
      </c>
      <c r="J149" s="42">
        <f>SUM(I149:I151)</f>
        <v>14.944748345662525</v>
      </c>
    </row>
    <row r="150" spans="1:10" x14ac:dyDescent="0.3">
      <c r="A150" s="3">
        <v>209403</v>
      </c>
      <c r="B150" s="8">
        <v>2094</v>
      </c>
      <c r="C150" s="10">
        <v>0</v>
      </c>
      <c r="D150" s="10">
        <v>0</v>
      </c>
      <c r="E150" s="44"/>
      <c r="F150" s="23" t="s">
        <v>8</v>
      </c>
      <c r="G150" s="23" t="s">
        <v>8</v>
      </c>
      <c r="H150" s="23" t="s">
        <v>8</v>
      </c>
      <c r="I150" s="23" t="s">
        <v>8</v>
      </c>
      <c r="J150" s="44"/>
    </row>
    <row r="151" spans="1:10" ht="15" thickBot="1" x14ac:dyDescent="0.35">
      <c r="A151" s="4">
        <v>209404</v>
      </c>
      <c r="B151" s="5">
        <v>2094</v>
      </c>
      <c r="C151" s="11">
        <v>1</v>
      </c>
      <c r="D151" s="11">
        <v>0</v>
      </c>
      <c r="E151" s="43"/>
      <c r="F151" s="11">
        <v>0.1875</v>
      </c>
      <c r="G151" s="11">
        <v>5.8351283126164395E-2</v>
      </c>
      <c r="H151" s="11">
        <v>1.8672410600372609</v>
      </c>
      <c r="I151" s="11">
        <v>1.2448273733581738</v>
      </c>
      <c r="J151" s="43"/>
    </row>
    <row r="152" spans="1:10" x14ac:dyDescent="0.3">
      <c r="A152" s="1">
        <v>209500</v>
      </c>
      <c r="B152" s="2">
        <v>2095</v>
      </c>
      <c r="C152" s="9">
        <v>1</v>
      </c>
      <c r="D152" s="9">
        <v>1</v>
      </c>
      <c r="E152" s="42">
        <v>0.66666666666666663</v>
      </c>
      <c r="F152" s="9">
        <v>1.25</v>
      </c>
      <c r="G152" s="9">
        <v>0.46269212954475325</v>
      </c>
      <c r="H152" s="9">
        <v>18.87783888542593</v>
      </c>
      <c r="I152" s="9">
        <v>12.215072219981485</v>
      </c>
      <c r="J152" s="42">
        <f>SUM(I152:I154)</f>
        <v>78.275858939084841</v>
      </c>
    </row>
    <row r="153" spans="1:10" x14ac:dyDescent="0.3">
      <c r="A153" s="3">
        <v>209503</v>
      </c>
      <c r="B153" s="8">
        <v>2095</v>
      </c>
      <c r="C153" s="10">
        <v>0</v>
      </c>
      <c r="D153" s="10">
        <v>0</v>
      </c>
      <c r="E153" s="44"/>
      <c r="F153" s="23" t="s">
        <v>8</v>
      </c>
      <c r="G153" s="23" t="s">
        <v>8</v>
      </c>
      <c r="H153" s="23" t="s">
        <v>8</v>
      </c>
      <c r="I153" s="23" t="s">
        <v>8</v>
      </c>
      <c r="J153" s="44"/>
    </row>
    <row r="154" spans="1:10" ht="15" thickBot="1" x14ac:dyDescent="0.35">
      <c r="A154" s="4">
        <v>209504</v>
      </c>
      <c r="B154" s="5">
        <v>2095</v>
      </c>
      <c r="C154" s="11">
        <v>1</v>
      </c>
      <c r="D154" s="11">
        <v>1</v>
      </c>
      <c r="E154" s="43"/>
      <c r="F154" s="11">
        <v>0.9375</v>
      </c>
      <c r="G154" s="11">
        <v>0.19055996168972122</v>
      </c>
      <c r="H154" s="11">
        <v>92.688365365880401</v>
      </c>
      <c r="I154" s="11">
        <v>66.060786719103362</v>
      </c>
      <c r="J154" s="43"/>
    </row>
    <row r="155" spans="1:10" ht="15" thickBot="1" x14ac:dyDescent="0.35">
      <c r="A155" s="6">
        <v>209600</v>
      </c>
      <c r="B155" s="7">
        <v>2096</v>
      </c>
      <c r="C155" s="12">
        <v>1</v>
      </c>
      <c r="D155" s="12">
        <v>1</v>
      </c>
      <c r="E155" s="19">
        <v>1</v>
      </c>
      <c r="F155" s="12">
        <v>1.5625</v>
      </c>
      <c r="G155" s="12">
        <v>0.54919357611571873</v>
      </c>
      <c r="H155" s="12">
        <v>18.980129990559238</v>
      </c>
      <c r="I155" s="12">
        <v>11.950452216278038</v>
      </c>
      <c r="J155" s="25">
        <f>SUM(I155)</f>
        <v>11.950452216278038</v>
      </c>
    </row>
    <row r="156" spans="1:10" ht="15" thickBot="1" x14ac:dyDescent="0.35">
      <c r="A156" s="6">
        <v>209700</v>
      </c>
      <c r="B156" s="7">
        <v>2097</v>
      </c>
      <c r="C156" s="12">
        <v>1</v>
      </c>
      <c r="D156" s="12">
        <v>1</v>
      </c>
      <c r="E156" s="19">
        <v>1</v>
      </c>
      <c r="F156" s="12">
        <v>2.75</v>
      </c>
      <c r="G156" s="12">
        <v>0.94257105018301424</v>
      </c>
      <c r="H156" s="12">
        <v>21.250692767762501</v>
      </c>
      <c r="I156" s="12">
        <v>13.367371257140929</v>
      </c>
      <c r="J156" s="25">
        <f>SUM(I156)</f>
        <v>13.367371257140929</v>
      </c>
    </row>
    <row r="157" spans="1:10" ht="15" thickBot="1" x14ac:dyDescent="0.35">
      <c r="A157" s="6">
        <v>210000</v>
      </c>
      <c r="B157" s="7">
        <v>2100</v>
      </c>
      <c r="C157" s="12">
        <v>0</v>
      </c>
      <c r="D157" s="12">
        <v>0</v>
      </c>
      <c r="E157" s="19">
        <v>0</v>
      </c>
      <c r="F157" s="22" t="s">
        <v>8</v>
      </c>
      <c r="G157" s="22" t="s">
        <v>8</v>
      </c>
      <c r="H157" s="22" t="s">
        <v>8</v>
      </c>
      <c r="I157" s="22" t="s">
        <v>8</v>
      </c>
      <c r="J157" s="19" t="s">
        <v>8</v>
      </c>
    </row>
    <row r="158" spans="1:10" ht="15" thickBot="1" x14ac:dyDescent="0.35">
      <c r="A158" s="6">
        <v>210100</v>
      </c>
      <c r="B158" s="7">
        <v>2101</v>
      </c>
      <c r="C158" s="12">
        <v>0</v>
      </c>
      <c r="D158" s="12">
        <v>0</v>
      </c>
      <c r="E158" s="19">
        <v>0</v>
      </c>
      <c r="F158" s="22" t="s">
        <v>8</v>
      </c>
      <c r="G158" s="22" t="s">
        <v>8</v>
      </c>
      <c r="H158" s="22" t="s">
        <v>8</v>
      </c>
      <c r="I158" s="22" t="s">
        <v>8</v>
      </c>
      <c r="J158" s="19" t="s">
        <v>8</v>
      </c>
    </row>
    <row r="159" spans="1:10" ht="15" thickBot="1" x14ac:dyDescent="0.35">
      <c r="A159" s="6">
        <v>210204</v>
      </c>
      <c r="B159" s="7">
        <v>2102</v>
      </c>
      <c r="C159" s="12">
        <v>1</v>
      </c>
      <c r="D159" s="12">
        <v>1</v>
      </c>
      <c r="E159" s="19">
        <v>1</v>
      </c>
      <c r="F159" s="12">
        <v>6.25E-2</v>
      </c>
      <c r="G159" s="12">
        <v>6.6741724332682759E-2</v>
      </c>
      <c r="H159" s="12">
        <v>0</v>
      </c>
      <c r="I159" s="12">
        <v>0</v>
      </c>
      <c r="J159" s="25">
        <f>SUM(I159)</f>
        <v>0</v>
      </c>
    </row>
    <row r="160" spans="1:10" x14ac:dyDescent="0.3">
      <c r="A160" s="1">
        <v>210300</v>
      </c>
      <c r="B160" s="2">
        <v>2103</v>
      </c>
      <c r="C160" s="9">
        <v>1</v>
      </c>
      <c r="D160" s="9">
        <v>1</v>
      </c>
      <c r="E160" s="42">
        <v>0.5714285714285714</v>
      </c>
      <c r="F160" s="9">
        <v>0.5625</v>
      </c>
      <c r="G160" s="9">
        <v>0.23719366458068292</v>
      </c>
      <c r="H160" s="9">
        <v>18.132137914612205</v>
      </c>
      <c r="I160" s="9">
        <v>10.963618273951566</v>
      </c>
      <c r="J160" s="42">
        <f>SUM(I160:I166)</f>
        <v>10.963618273951566</v>
      </c>
    </row>
    <row r="161" spans="1:10" x14ac:dyDescent="0.3">
      <c r="A161" s="3">
        <v>210301</v>
      </c>
      <c r="B161" s="8">
        <v>2103</v>
      </c>
      <c r="C161" s="10">
        <v>1</v>
      </c>
      <c r="D161" s="10">
        <v>1</v>
      </c>
      <c r="E161" s="44"/>
      <c r="F161" s="23" t="s">
        <v>8</v>
      </c>
      <c r="G161" s="23" t="s">
        <v>8</v>
      </c>
      <c r="H161" s="23" t="s">
        <v>8</v>
      </c>
      <c r="I161" s="23" t="s">
        <v>8</v>
      </c>
      <c r="J161" s="44"/>
    </row>
    <row r="162" spans="1:10" x14ac:dyDescent="0.3">
      <c r="A162" s="3">
        <v>210302</v>
      </c>
      <c r="B162" s="8">
        <v>2103</v>
      </c>
      <c r="C162" s="10">
        <v>0</v>
      </c>
      <c r="D162" s="10">
        <v>1</v>
      </c>
      <c r="E162" s="44"/>
      <c r="F162" s="23" t="s">
        <v>8</v>
      </c>
      <c r="G162" s="23" t="s">
        <v>8</v>
      </c>
      <c r="H162" s="23" t="s">
        <v>8</v>
      </c>
      <c r="I162" s="23" t="s">
        <v>8</v>
      </c>
      <c r="J162" s="44"/>
    </row>
    <row r="163" spans="1:10" x14ac:dyDescent="0.3">
      <c r="A163" s="3">
        <v>210303</v>
      </c>
      <c r="B163" s="8">
        <v>2103</v>
      </c>
      <c r="C163" s="10">
        <v>0</v>
      </c>
      <c r="D163" s="10">
        <v>1</v>
      </c>
      <c r="E163" s="44"/>
      <c r="F163" s="23" t="s">
        <v>8</v>
      </c>
      <c r="G163" s="23" t="s">
        <v>8</v>
      </c>
      <c r="H163" s="23" t="s">
        <v>8</v>
      </c>
      <c r="I163" s="23" t="s">
        <v>8</v>
      </c>
      <c r="J163" s="44"/>
    </row>
    <row r="164" spans="1:10" x14ac:dyDescent="0.3">
      <c r="A164" s="3">
        <v>210304</v>
      </c>
      <c r="B164" s="8">
        <v>2103</v>
      </c>
      <c r="C164" s="10">
        <v>1</v>
      </c>
      <c r="D164" s="10">
        <v>1</v>
      </c>
      <c r="E164" s="44"/>
      <c r="F164" s="23" t="s">
        <v>8</v>
      </c>
      <c r="G164" s="23" t="s">
        <v>8</v>
      </c>
      <c r="H164" s="23" t="s">
        <v>8</v>
      </c>
      <c r="I164" s="23" t="s">
        <v>8</v>
      </c>
      <c r="J164" s="44"/>
    </row>
    <row r="165" spans="1:10" x14ac:dyDescent="0.3">
      <c r="A165" s="3">
        <v>210305</v>
      </c>
      <c r="B165" s="8">
        <v>2103</v>
      </c>
      <c r="C165" s="10">
        <v>0</v>
      </c>
      <c r="D165" s="10">
        <v>0</v>
      </c>
      <c r="E165" s="44"/>
      <c r="F165" s="23" t="s">
        <v>8</v>
      </c>
      <c r="G165" s="23" t="s">
        <v>8</v>
      </c>
      <c r="H165" s="23" t="s">
        <v>8</v>
      </c>
      <c r="I165" s="23" t="s">
        <v>8</v>
      </c>
      <c r="J165" s="44"/>
    </row>
    <row r="166" spans="1:10" ht="15" thickBot="1" x14ac:dyDescent="0.35">
      <c r="A166" s="4">
        <v>210306</v>
      </c>
      <c r="B166" s="5">
        <v>2103</v>
      </c>
      <c r="C166" s="11">
        <v>0</v>
      </c>
      <c r="D166" s="11">
        <v>0</v>
      </c>
      <c r="E166" s="43"/>
      <c r="F166" s="21" t="s">
        <v>8</v>
      </c>
      <c r="G166" s="21" t="s">
        <v>8</v>
      </c>
      <c r="H166" s="21" t="s">
        <v>8</v>
      </c>
      <c r="I166" s="21" t="s">
        <v>8</v>
      </c>
      <c r="J166" s="43"/>
    </row>
    <row r="167" spans="1:10" ht="15" thickBot="1" x14ac:dyDescent="0.35">
      <c r="A167" s="6">
        <v>210400</v>
      </c>
      <c r="B167" s="7">
        <v>2104</v>
      </c>
      <c r="C167" s="12">
        <v>1</v>
      </c>
      <c r="D167" s="12">
        <v>1</v>
      </c>
      <c r="E167" s="19">
        <v>1</v>
      </c>
      <c r="F167" s="22" t="s">
        <v>8</v>
      </c>
      <c r="G167" s="22" t="s">
        <v>8</v>
      </c>
      <c r="H167" s="22" t="s">
        <v>8</v>
      </c>
      <c r="I167" s="22" t="s">
        <v>8</v>
      </c>
      <c r="J167" s="19" t="s">
        <v>8</v>
      </c>
    </row>
  </sheetData>
  <mergeCells count="67">
    <mergeCell ref="J160:J166"/>
    <mergeCell ref="J116:J119"/>
    <mergeCell ref="J131:J133"/>
    <mergeCell ref="J140:J141"/>
    <mergeCell ref="J142:J144"/>
    <mergeCell ref="J149:J151"/>
    <mergeCell ref="J152:J154"/>
    <mergeCell ref="J86:J91"/>
    <mergeCell ref="J92:J93"/>
    <mergeCell ref="J105:J107"/>
    <mergeCell ref="J109:J110"/>
    <mergeCell ref="J111:J112"/>
    <mergeCell ref="J68:J70"/>
    <mergeCell ref="J71:J74"/>
    <mergeCell ref="J75:J77"/>
    <mergeCell ref="J78:J80"/>
    <mergeCell ref="J83:J85"/>
    <mergeCell ref="E152:E154"/>
    <mergeCell ref="E160:E166"/>
    <mergeCell ref="J12:J13"/>
    <mergeCell ref="J16:J18"/>
    <mergeCell ref="J20:J22"/>
    <mergeCell ref="J55:J60"/>
    <mergeCell ref="J62:J64"/>
    <mergeCell ref="J65:J67"/>
    <mergeCell ref="E127:E128"/>
    <mergeCell ref="E131:E133"/>
    <mergeCell ref="E135:E136"/>
    <mergeCell ref="E140:E141"/>
    <mergeCell ref="E142:E144"/>
    <mergeCell ref="E149:E151"/>
    <mergeCell ref="E105:E107"/>
    <mergeCell ref="E109:E110"/>
    <mergeCell ref="E111:E112"/>
    <mergeCell ref="E116:E119"/>
    <mergeCell ref="E121:E123"/>
    <mergeCell ref="E125:E126"/>
    <mergeCell ref="E81:E82"/>
    <mergeCell ref="E83:E85"/>
    <mergeCell ref="E86:E91"/>
    <mergeCell ref="E92:E93"/>
    <mergeCell ref="E94:E95"/>
    <mergeCell ref="E99:E102"/>
    <mergeCell ref="E78:E80"/>
    <mergeCell ref="E38:E39"/>
    <mergeCell ref="E40:E41"/>
    <mergeCell ref="E42:E44"/>
    <mergeCell ref="E45:E46"/>
    <mergeCell ref="E47:E52"/>
    <mergeCell ref="E55:E60"/>
    <mergeCell ref="E62:E64"/>
    <mergeCell ref="E65:E67"/>
    <mergeCell ref="E68:E70"/>
    <mergeCell ref="E71:E74"/>
    <mergeCell ref="E75:E77"/>
    <mergeCell ref="E36:E37"/>
    <mergeCell ref="E3:E6"/>
    <mergeCell ref="E7:E8"/>
    <mergeCell ref="E12:E13"/>
    <mergeCell ref="E10:E11"/>
    <mergeCell ref="E14:E15"/>
    <mergeCell ref="E16:E18"/>
    <mergeCell ref="E20:E22"/>
    <mergeCell ref="E23:E24"/>
    <mergeCell ref="E25:E28"/>
    <mergeCell ref="E30:E32"/>
    <mergeCell ref="E33:E35"/>
  </mergeCell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58"/>
  <sheetViews>
    <sheetView tabSelected="1" workbookViewId="0">
      <selection activeCell="I360" sqref="I360"/>
    </sheetView>
  </sheetViews>
  <sheetFormatPr defaultColWidth="11.44140625" defaultRowHeight="14.4" x14ac:dyDescent="0.3"/>
  <cols>
    <col min="1" max="1" width="7" style="13" bestFit="1" customWidth="1"/>
    <col min="2" max="2" width="9.44140625" style="13" bestFit="1" customWidth="1"/>
    <col min="3" max="3" width="6.88671875" style="13" bestFit="1" customWidth="1"/>
    <col min="4" max="4" width="24.44140625" style="13" bestFit="1" customWidth="1"/>
    <col min="5" max="5" width="43.33203125" style="10" bestFit="1" customWidth="1"/>
    <col min="6" max="7" width="9.77734375" style="10" customWidth="1"/>
    <col min="8" max="8" width="25.33203125" style="10" bestFit="1" customWidth="1"/>
    <col min="9" max="9" width="41.44140625" style="10" bestFit="1" customWidth="1"/>
    <col min="10" max="10" width="27.109375" style="13" bestFit="1" customWidth="1"/>
    <col min="11" max="16384" width="11.44140625" style="10"/>
  </cols>
  <sheetData>
    <row r="1" spans="1:10" ht="16.8" x14ac:dyDescent="0.35">
      <c r="A1" s="54" t="s">
        <v>0</v>
      </c>
      <c r="B1" s="55" t="s">
        <v>1</v>
      </c>
      <c r="C1" s="56" t="s">
        <v>2</v>
      </c>
      <c r="D1" s="56" t="s">
        <v>3</v>
      </c>
      <c r="E1" s="16" t="s">
        <v>4</v>
      </c>
      <c r="F1" s="39" t="s">
        <v>22</v>
      </c>
      <c r="G1" s="39" t="s">
        <v>23</v>
      </c>
      <c r="H1" s="36" t="s">
        <v>5</v>
      </c>
      <c r="I1" s="40" t="s">
        <v>6</v>
      </c>
      <c r="J1" s="16" t="s">
        <v>7</v>
      </c>
    </row>
    <row r="2" spans="1:10" ht="17.399999999999999" thickBot="1" x14ac:dyDescent="0.4">
      <c r="A2" s="57" t="s">
        <v>8</v>
      </c>
      <c r="B2" s="58" t="s">
        <v>8</v>
      </c>
      <c r="C2" s="58" t="s">
        <v>20</v>
      </c>
      <c r="D2" s="58" t="s">
        <v>20</v>
      </c>
      <c r="E2" s="33" t="s">
        <v>27</v>
      </c>
      <c r="F2" s="38" t="s">
        <v>21</v>
      </c>
      <c r="G2" s="38" t="s">
        <v>21</v>
      </c>
      <c r="H2" s="38" t="s">
        <v>24</v>
      </c>
      <c r="I2" s="38" t="s">
        <v>25</v>
      </c>
      <c r="J2" s="33" t="s">
        <v>26</v>
      </c>
    </row>
    <row r="3" spans="1:10" ht="15" thickBot="1" x14ac:dyDescent="0.35">
      <c r="A3" s="59">
        <v>100100</v>
      </c>
      <c r="B3" s="49">
        <v>1001</v>
      </c>
      <c r="C3" s="49">
        <v>1</v>
      </c>
      <c r="D3" s="49">
        <v>1</v>
      </c>
      <c r="E3" s="45">
        <v>1</v>
      </c>
      <c r="F3" s="50">
        <v>4.125</v>
      </c>
      <c r="G3" s="50">
        <v>1.4025044955420769</v>
      </c>
      <c r="H3" s="50">
        <v>3.4000108982838229</v>
      </c>
      <c r="I3" s="50">
        <v>3.0600098084554403</v>
      </c>
      <c r="J3" s="45">
        <f>SUM(I3)</f>
        <v>3.0600098084554403</v>
      </c>
    </row>
    <row r="4" spans="1:10" x14ac:dyDescent="0.3">
      <c r="A4" s="60">
        <v>100200</v>
      </c>
      <c r="B4" s="14">
        <v>1002</v>
      </c>
      <c r="C4" s="14">
        <v>0</v>
      </c>
      <c r="D4" s="14">
        <v>0</v>
      </c>
      <c r="E4" s="46">
        <v>0</v>
      </c>
      <c r="F4" s="51" t="s">
        <v>8</v>
      </c>
      <c r="G4" s="51" t="s">
        <v>8</v>
      </c>
      <c r="H4" s="51" t="s">
        <v>8</v>
      </c>
      <c r="I4" s="51" t="s">
        <v>8</v>
      </c>
      <c r="J4" s="46">
        <f>SUM(I4:I7)</f>
        <v>0</v>
      </c>
    </row>
    <row r="5" spans="1:10" x14ac:dyDescent="0.3">
      <c r="A5" s="61">
        <v>100201</v>
      </c>
      <c r="B5" s="13">
        <v>1002</v>
      </c>
      <c r="C5" s="13">
        <v>0</v>
      </c>
      <c r="D5" s="13">
        <v>0</v>
      </c>
      <c r="E5" s="47"/>
      <c r="F5" s="52" t="s">
        <v>8</v>
      </c>
      <c r="G5" s="52" t="s">
        <v>8</v>
      </c>
      <c r="H5" s="52" t="s">
        <v>8</v>
      </c>
      <c r="I5" s="52" t="s">
        <v>8</v>
      </c>
      <c r="J5" s="47"/>
    </row>
    <row r="6" spans="1:10" x14ac:dyDescent="0.3">
      <c r="A6" s="61">
        <v>100202</v>
      </c>
      <c r="B6" s="13">
        <v>1002</v>
      </c>
      <c r="C6" s="13">
        <v>0</v>
      </c>
      <c r="D6" s="13">
        <v>0</v>
      </c>
      <c r="E6" s="47"/>
      <c r="F6" s="52" t="s">
        <v>8</v>
      </c>
      <c r="G6" s="52" t="s">
        <v>8</v>
      </c>
      <c r="H6" s="52" t="s">
        <v>8</v>
      </c>
      <c r="I6" s="52" t="s">
        <v>8</v>
      </c>
      <c r="J6" s="47"/>
    </row>
    <row r="7" spans="1:10" ht="15" thickBot="1" x14ac:dyDescent="0.35">
      <c r="A7" s="62">
        <v>100203</v>
      </c>
      <c r="B7" s="15">
        <v>1002</v>
      </c>
      <c r="C7" s="15">
        <v>0</v>
      </c>
      <c r="D7" s="15">
        <v>0</v>
      </c>
      <c r="E7" s="48"/>
      <c r="F7" s="53" t="s">
        <v>8</v>
      </c>
      <c r="G7" s="53" t="s">
        <v>8</v>
      </c>
      <c r="H7" s="53" t="s">
        <v>8</v>
      </c>
      <c r="I7" s="53" t="s">
        <v>8</v>
      </c>
      <c r="J7" s="48"/>
    </row>
    <row r="8" spans="1:10" x14ac:dyDescent="0.3">
      <c r="A8" s="60">
        <v>100300</v>
      </c>
      <c r="B8" s="14">
        <v>1003</v>
      </c>
      <c r="C8" s="14">
        <v>1</v>
      </c>
      <c r="D8" s="14">
        <v>1</v>
      </c>
      <c r="E8" s="46">
        <v>1</v>
      </c>
      <c r="F8" s="51">
        <v>3.5625</v>
      </c>
      <c r="G8" s="51">
        <v>1.198086739163859</v>
      </c>
      <c r="H8" s="51">
        <v>3.3630504958985514</v>
      </c>
      <c r="I8" s="51">
        <v>3.0267454463086962</v>
      </c>
      <c r="J8" s="46">
        <f>SUM(I8:I9)</f>
        <v>6.1563139763290398</v>
      </c>
    </row>
    <row r="9" spans="1:10" ht="15" thickBot="1" x14ac:dyDescent="0.35">
      <c r="A9" s="62">
        <v>100303</v>
      </c>
      <c r="B9" s="15">
        <v>1003</v>
      </c>
      <c r="C9" s="15">
        <v>1</v>
      </c>
      <c r="D9" s="15">
        <v>1</v>
      </c>
      <c r="E9" s="48"/>
      <c r="F9" s="53">
        <v>5.0625</v>
      </c>
      <c r="G9" s="53">
        <v>1.4403127893843626</v>
      </c>
      <c r="H9" s="53">
        <v>3.6985809900240421</v>
      </c>
      <c r="I9" s="53">
        <v>3.1295685300203431</v>
      </c>
      <c r="J9" s="48"/>
    </row>
    <row r="10" spans="1:10" x14ac:dyDescent="0.3">
      <c r="A10" s="60">
        <v>100400</v>
      </c>
      <c r="B10" s="14">
        <v>1004</v>
      </c>
      <c r="C10" s="14">
        <v>0</v>
      </c>
      <c r="D10" s="14">
        <v>0</v>
      </c>
      <c r="E10" s="46">
        <v>0.25</v>
      </c>
      <c r="F10" s="51" t="s">
        <v>8</v>
      </c>
      <c r="G10" s="51" t="s">
        <v>8</v>
      </c>
      <c r="H10" s="51" t="s">
        <v>8</v>
      </c>
      <c r="I10" s="51" t="s">
        <v>8</v>
      </c>
      <c r="J10" s="46">
        <f>SUM(I10:I11)</f>
        <v>0</v>
      </c>
    </row>
    <row r="11" spans="1:10" ht="15" thickBot="1" x14ac:dyDescent="0.35">
      <c r="A11" s="62">
        <v>100401</v>
      </c>
      <c r="B11" s="15">
        <v>1004</v>
      </c>
      <c r="C11" s="15">
        <v>1</v>
      </c>
      <c r="D11" s="15">
        <v>0</v>
      </c>
      <c r="E11" s="48"/>
      <c r="F11" s="53" t="s">
        <v>8</v>
      </c>
      <c r="G11" s="53" t="s">
        <v>8</v>
      </c>
      <c r="H11" s="53" t="s">
        <v>8</v>
      </c>
      <c r="I11" s="53" t="s">
        <v>8</v>
      </c>
      <c r="J11" s="48"/>
    </row>
    <row r="12" spans="1:10" x14ac:dyDescent="0.3">
      <c r="A12" s="60">
        <v>100500</v>
      </c>
      <c r="B12" s="14">
        <v>1005</v>
      </c>
      <c r="C12" s="14">
        <v>0</v>
      </c>
      <c r="D12" s="14">
        <v>0</v>
      </c>
      <c r="E12" s="46">
        <v>0</v>
      </c>
      <c r="F12" s="51" t="s">
        <v>8</v>
      </c>
      <c r="G12" s="51" t="s">
        <v>8</v>
      </c>
      <c r="H12" s="51" t="s">
        <v>8</v>
      </c>
      <c r="I12" s="51" t="s">
        <v>8</v>
      </c>
      <c r="J12" s="46">
        <f>SUM(I12:I13)</f>
        <v>0</v>
      </c>
    </row>
    <row r="13" spans="1:10" ht="15" thickBot="1" x14ac:dyDescent="0.35">
      <c r="A13" s="62">
        <v>100501</v>
      </c>
      <c r="B13" s="15">
        <v>1005</v>
      </c>
      <c r="C13" s="15">
        <v>0</v>
      </c>
      <c r="D13" s="15">
        <v>0</v>
      </c>
      <c r="E13" s="48"/>
      <c r="F13" s="53" t="s">
        <v>8</v>
      </c>
      <c r="G13" s="53" t="s">
        <v>8</v>
      </c>
      <c r="H13" s="53" t="s">
        <v>8</v>
      </c>
      <c r="I13" s="53" t="s">
        <v>8</v>
      </c>
      <c r="J13" s="48"/>
    </row>
    <row r="14" spans="1:10" x14ac:dyDescent="0.3">
      <c r="A14" s="60">
        <v>100600</v>
      </c>
      <c r="B14" s="14">
        <v>1006</v>
      </c>
      <c r="C14" s="14">
        <v>1</v>
      </c>
      <c r="D14" s="14">
        <v>0</v>
      </c>
      <c r="E14" s="46">
        <v>0.5</v>
      </c>
      <c r="F14" s="51">
        <v>0.125</v>
      </c>
      <c r="G14" s="51">
        <v>9.1248664365434815E-2</v>
      </c>
      <c r="H14" s="51" t="s">
        <v>8</v>
      </c>
      <c r="I14" s="51" t="s">
        <v>8</v>
      </c>
      <c r="J14" s="46">
        <f>SUM(I14:I16)</f>
        <v>0</v>
      </c>
    </row>
    <row r="15" spans="1:10" x14ac:dyDescent="0.3">
      <c r="A15" s="61">
        <v>100601</v>
      </c>
      <c r="B15" s="13">
        <v>1006</v>
      </c>
      <c r="C15" s="13">
        <v>1</v>
      </c>
      <c r="D15" s="13">
        <v>0</v>
      </c>
      <c r="E15" s="47"/>
      <c r="F15" s="52">
        <v>2.8125</v>
      </c>
      <c r="G15" s="52">
        <v>1.1604709036309029</v>
      </c>
      <c r="H15" s="52" t="s">
        <v>8</v>
      </c>
      <c r="I15" s="52" t="s">
        <v>8</v>
      </c>
      <c r="J15" s="47"/>
    </row>
    <row r="16" spans="1:10" ht="15" thickBot="1" x14ac:dyDescent="0.35">
      <c r="A16" s="62">
        <v>100604</v>
      </c>
      <c r="B16" s="15">
        <v>1006</v>
      </c>
      <c r="C16" s="15">
        <v>1</v>
      </c>
      <c r="D16" s="15">
        <v>0</v>
      </c>
      <c r="E16" s="48"/>
      <c r="F16" s="53">
        <v>0.125</v>
      </c>
      <c r="G16" s="53">
        <v>9.1248664365434815E-2</v>
      </c>
      <c r="H16" s="53" t="s">
        <v>8</v>
      </c>
      <c r="I16" s="53" t="s">
        <v>8</v>
      </c>
      <c r="J16" s="48"/>
    </row>
    <row r="17" spans="1:10" x14ac:dyDescent="0.3">
      <c r="A17" s="60">
        <v>100700</v>
      </c>
      <c r="B17" s="14">
        <v>1007</v>
      </c>
      <c r="C17" s="14">
        <v>0</v>
      </c>
      <c r="D17" s="14">
        <v>0</v>
      </c>
      <c r="E17" s="46">
        <v>0.5</v>
      </c>
      <c r="F17" s="51" t="s">
        <v>8</v>
      </c>
      <c r="G17" s="51" t="s">
        <v>8</v>
      </c>
      <c r="H17" s="51" t="s">
        <v>8</v>
      </c>
      <c r="I17" s="51" t="s">
        <v>8</v>
      </c>
      <c r="J17" s="46">
        <f>SUM(I17:I18)</f>
        <v>1.9934648216465214</v>
      </c>
    </row>
    <row r="18" spans="1:10" ht="15" thickBot="1" x14ac:dyDescent="0.35">
      <c r="A18" s="62">
        <v>100701</v>
      </c>
      <c r="B18" s="15">
        <v>1007</v>
      </c>
      <c r="C18" s="15">
        <v>1</v>
      </c>
      <c r="D18" s="15">
        <v>1</v>
      </c>
      <c r="E18" s="48"/>
      <c r="F18" s="53">
        <v>2</v>
      </c>
      <c r="G18" s="53">
        <v>0.44299218258811585</v>
      </c>
      <c r="H18" s="53">
        <v>2.2149609129405792</v>
      </c>
      <c r="I18" s="53">
        <v>1.9934648216465214</v>
      </c>
      <c r="J18" s="48"/>
    </row>
    <row r="19" spans="1:10" x14ac:dyDescent="0.3">
      <c r="A19" s="60">
        <v>100800</v>
      </c>
      <c r="B19" s="14">
        <v>1008</v>
      </c>
      <c r="C19" s="14">
        <v>0</v>
      </c>
      <c r="D19" s="14">
        <v>0</v>
      </c>
      <c r="E19" s="46">
        <v>0.66666666666666663</v>
      </c>
      <c r="F19" s="51" t="s">
        <v>8</v>
      </c>
      <c r="G19" s="51" t="s">
        <v>8</v>
      </c>
      <c r="H19" s="51" t="s">
        <v>8</v>
      </c>
      <c r="I19" s="51" t="s">
        <v>8</v>
      </c>
      <c r="J19" s="46">
        <f>SUM(I19:I21)</f>
        <v>13.078730081035339</v>
      </c>
    </row>
    <row r="20" spans="1:10" x14ac:dyDescent="0.3">
      <c r="A20" s="61">
        <v>100801</v>
      </c>
      <c r="B20" s="13">
        <v>1008</v>
      </c>
      <c r="C20" s="13">
        <v>1</v>
      </c>
      <c r="D20" s="13">
        <v>1</v>
      </c>
      <c r="E20" s="47"/>
      <c r="F20" s="52">
        <v>0.9375</v>
      </c>
      <c r="G20" s="52">
        <v>0.39991612348551447</v>
      </c>
      <c r="H20" s="52">
        <v>14.07704754669011</v>
      </c>
      <c r="I20" s="52">
        <v>12.797315951536463</v>
      </c>
      <c r="J20" s="47"/>
    </row>
    <row r="21" spans="1:10" ht="15" thickBot="1" x14ac:dyDescent="0.35">
      <c r="A21" s="62">
        <v>100802</v>
      </c>
      <c r="B21" s="15">
        <v>1008</v>
      </c>
      <c r="C21" s="15">
        <v>1</v>
      </c>
      <c r="D21" s="15">
        <v>1</v>
      </c>
      <c r="E21" s="48"/>
      <c r="F21" s="53">
        <v>1.5625</v>
      </c>
      <c r="G21" s="53">
        <v>0.43970957734199223</v>
      </c>
      <c r="H21" s="53">
        <v>0.28141412949887501</v>
      </c>
      <c r="I21" s="53">
        <v>0.28141412949887501</v>
      </c>
      <c r="J21" s="48"/>
    </row>
    <row r="22" spans="1:10" x14ac:dyDescent="0.3">
      <c r="A22" s="60">
        <v>100900</v>
      </c>
      <c r="B22" s="14">
        <v>1009</v>
      </c>
      <c r="C22" s="14">
        <v>1</v>
      </c>
      <c r="D22" s="14">
        <v>1</v>
      </c>
      <c r="E22" s="46">
        <v>1</v>
      </c>
      <c r="F22" s="51">
        <v>4.125</v>
      </c>
      <c r="G22" s="51">
        <v>1.4449369444103259</v>
      </c>
      <c r="H22" s="51">
        <v>3.5028774409947294</v>
      </c>
      <c r="I22" s="51">
        <v>3.1525896968952565</v>
      </c>
      <c r="J22" s="46">
        <f>SUM(I22:I24)</f>
        <v>6.1402654410917368</v>
      </c>
    </row>
    <row r="23" spans="1:10" x14ac:dyDescent="0.3">
      <c r="A23" s="61">
        <v>100904</v>
      </c>
      <c r="B23" s="13">
        <v>1009</v>
      </c>
      <c r="C23" s="13">
        <v>1</v>
      </c>
      <c r="D23" s="13">
        <v>1</v>
      </c>
      <c r="E23" s="47"/>
      <c r="F23" s="52" t="s">
        <v>8</v>
      </c>
      <c r="G23" s="52" t="s">
        <v>8</v>
      </c>
      <c r="H23" s="52" t="s">
        <v>8</v>
      </c>
      <c r="I23" s="52" t="s">
        <v>8</v>
      </c>
      <c r="J23" s="47"/>
    </row>
    <row r="24" spans="1:10" ht="15" thickBot="1" x14ac:dyDescent="0.35">
      <c r="A24" s="62">
        <v>100905</v>
      </c>
      <c r="B24" s="15">
        <v>1009</v>
      </c>
      <c r="C24" s="15">
        <v>1</v>
      </c>
      <c r="D24" s="15">
        <v>1</v>
      </c>
      <c r="E24" s="48"/>
      <c r="F24" s="53">
        <v>3.3125</v>
      </c>
      <c r="G24" s="53">
        <v>1.0996306558500937</v>
      </c>
      <c r="H24" s="53">
        <v>3.3196397157738677</v>
      </c>
      <c r="I24" s="53">
        <v>2.9876757441964807</v>
      </c>
      <c r="J24" s="48"/>
    </row>
    <row r="25" spans="1:10" x14ac:dyDescent="0.3">
      <c r="A25" s="60">
        <v>101000</v>
      </c>
      <c r="B25" s="14">
        <v>1010</v>
      </c>
      <c r="C25" s="14">
        <v>0</v>
      </c>
      <c r="D25" s="14">
        <v>0</v>
      </c>
      <c r="E25" s="46">
        <v>0</v>
      </c>
      <c r="F25" s="51" t="s">
        <v>8</v>
      </c>
      <c r="G25" s="51" t="s">
        <v>8</v>
      </c>
      <c r="H25" s="51" t="s">
        <v>8</v>
      </c>
      <c r="I25" s="51" t="s">
        <v>8</v>
      </c>
      <c r="J25" s="46">
        <f>SUM(I25:I26)</f>
        <v>0</v>
      </c>
    </row>
    <row r="26" spans="1:10" ht="15" thickBot="1" x14ac:dyDescent="0.35">
      <c r="A26" s="62">
        <v>101001</v>
      </c>
      <c r="B26" s="15">
        <v>1010</v>
      </c>
      <c r="C26" s="15">
        <v>0</v>
      </c>
      <c r="D26" s="15">
        <v>0</v>
      </c>
      <c r="E26" s="48"/>
      <c r="F26" s="53" t="s">
        <v>8</v>
      </c>
      <c r="G26" s="53" t="s">
        <v>8</v>
      </c>
      <c r="H26" s="53" t="s">
        <v>8</v>
      </c>
      <c r="I26" s="53" t="s">
        <v>8</v>
      </c>
      <c r="J26" s="48"/>
    </row>
    <row r="27" spans="1:10" x14ac:dyDescent="0.3">
      <c r="A27" s="60">
        <v>101100</v>
      </c>
      <c r="B27" s="14">
        <v>1011</v>
      </c>
      <c r="C27" s="14">
        <v>0</v>
      </c>
      <c r="D27" s="14">
        <v>1</v>
      </c>
      <c r="E27" s="46">
        <v>0.25</v>
      </c>
      <c r="F27" s="51" t="s">
        <v>8</v>
      </c>
      <c r="G27" s="51" t="s">
        <v>8</v>
      </c>
      <c r="H27" s="51" t="s">
        <v>8</v>
      </c>
      <c r="I27" s="51" t="s">
        <v>8</v>
      </c>
      <c r="J27" s="46">
        <f>SUM(I27:I28)</f>
        <v>0</v>
      </c>
    </row>
    <row r="28" spans="1:10" ht="15" thickBot="1" x14ac:dyDescent="0.35">
      <c r="A28" s="62">
        <v>101101</v>
      </c>
      <c r="B28" s="15">
        <v>1011</v>
      </c>
      <c r="C28" s="15">
        <v>0</v>
      </c>
      <c r="D28" s="15">
        <v>0</v>
      </c>
      <c r="E28" s="48"/>
      <c r="F28" s="53" t="s">
        <v>8</v>
      </c>
      <c r="G28" s="53" t="s">
        <v>8</v>
      </c>
      <c r="H28" s="53" t="s">
        <v>8</v>
      </c>
      <c r="I28" s="53" t="s">
        <v>8</v>
      </c>
      <c r="J28" s="48"/>
    </row>
    <row r="29" spans="1:10" x14ac:dyDescent="0.3">
      <c r="A29" s="60">
        <v>101200</v>
      </c>
      <c r="B29" s="14">
        <v>1012</v>
      </c>
      <c r="C29" s="14">
        <v>1</v>
      </c>
      <c r="D29" s="14">
        <v>1</v>
      </c>
      <c r="E29" s="46">
        <v>1</v>
      </c>
      <c r="F29" s="51">
        <v>0.375</v>
      </c>
      <c r="G29" s="51">
        <v>0.17207770046038998</v>
      </c>
      <c r="H29" s="51">
        <v>2.2943693394718663</v>
      </c>
      <c r="I29" s="51">
        <v>2.2943693394718663</v>
      </c>
      <c r="J29" s="46">
        <f>SUM(I29:I32)</f>
        <v>10.913326571657944</v>
      </c>
    </row>
    <row r="30" spans="1:10" x14ac:dyDescent="0.3">
      <c r="A30" s="61">
        <v>101201</v>
      </c>
      <c r="B30" s="13">
        <v>1012</v>
      </c>
      <c r="C30" s="13">
        <v>1</v>
      </c>
      <c r="D30" s="13">
        <v>1</v>
      </c>
      <c r="E30" s="47"/>
      <c r="F30" s="52">
        <v>0.5625</v>
      </c>
      <c r="G30" s="52">
        <v>0.24931617150220342</v>
      </c>
      <c r="H30" s="52">
        <v>2.2161437466862526</v>
      </c>
      <c r="I30" s="52">
        <v>2.2161437466862526</v>
      </c>
      <c r="J30" s="47"/>
    </row>
    <row r="31" spans="1:10" x14ac:dyDescent="0.3">
      <c r="A31" s="61">
        <v>101202</v>
      </c>
      <c r="B31" s="13">
        <v>1012</v>
      </c>
      <c r="C31" s="13">
        <v>1</v>
      </c>
      <c r="D31" s="13">
        <v>1</v>
      </c>
      <c r="E31" s="47"/>
      <c r="F31" s="52">
        <v>5.375</v>
      </c>
      <c r="G31" s="52">
        <v>1.6186679188932418</v>
      </c>
      <c r="H31" s="52">
        <v>3.9149177573231895</v>
      </c>
      <c r="I31" s="52">
        <v>3.3126227177350063</v>
      </c>
      <c r="J31" s="47"/>
    </row>
    <row r="32" spans="1:10" ht="15" thickBot="1" x14ac:dyDescent="0.35">
      <c r="A32" s="62">
        <v>101204</v>
      </c>
      <c r="B32" s="15">
        <v>1012</v>
      </c>
      <c r="C32" s="15">
        <v>1</v>
      </c>
      <c r="D32" s="15">
        <v>1</v>
      </c>
      <c r="E32" s="48"/>
      <c r="F32" s="53">
        <v>5.4375</v>
      </c>
      <c r="G32" s="53">
        <v>1.527537481792836</v>
      </c>
      <c r="H32" s="53">
        <v>3.6520436346311484</v>
      </c>
      <c r="I32" s="53">
        <v>3.0901907677648177</v>
      </c>
      <c r="J32" s="48"/>
    </row>
    <row r="33" spans="1:10" x14ac:dyDescent="0.3">
      <c r="A33" s="60">
        <v>101300</v>
      </c>
      <c r="B33" s="14">
        <v>1013</v>
      </c>
      <c r="C33" s="14">
        <v>0</v>
      </c>
      <c r="D33" s="14">
        <v>0</v>
      </c>
      <c r="E33" s="46">
        <v>0.33333333333333331</v>
      </c>
      <c r="F33" s="51" t="s">
        <v>8</v>
      </c>
      <c r="G33" s="51" t="s">
        <v>8</v>
      </c>
      <c r="H33" s="51" t="s">
        <v>8</v>
      </c>
      <c r="I33" s="51" t="s">
        <v>8</v>
      </c>
      <c r="J33" s="46">
        <f>SUM(I33:I35)</f>
        <v>17.141028425414564</v>
      </c>
    </row>
    <row r="34" spans="1:10" x14ac:dyDescent="0.3">
      <c r="A34" s="61">
        <v>101301</v>
      </c>
      <c r="B34" s="13">
        <v>1013</v>
      </c>
      <c r="C34" s="13">
        <v>1</v>
      </c>
      <c r="D34" s="13">
        <v>1</v>
      </c>
      <c r="E34" s="47"/>
      <c r="F34" s="52">
        <v>11.625</v>
      </c>
      <c r="G34" s="52">
        <v>2.5223348790562574</v>
      </c>
      <c r="H34" s="52">
        <v>19.961703989090381</v>
      </c>
      <c r="I34" s="52">
        <v>17.141028425414564</v>
      </c>
      <c r="J34" s="47"/>
    </row>
    <row r="35" spans="1:10" ht="15" thickBot="1" x14ac:dyDescent="0.35">
      <c r="A35" s="62">
        <v>101305</v>
      </c>
      <c r="B35" s="15">
        <v>1013</v>
      </c>
      <c r="C35" s="15">
        <v>0</v>
      </c>
      <c r="D35" s="15">
        <v>0</v>
      </c>
      <c r="E35" s="48"/>
      <c r="F35" s="53" t="s">
        <v>8</v>
      </c>
      <c r="G35" s="53" t="s">
        <v>8</v>
      </c>
      <c r="H35" s="53" t="s">
        <v>8</v>
      </c>
      <c r="I35" s="53" t="s">
        <v>8</v>
      </c>
      <c r="J35" s="48"/>
    </row>
    <row r="36" spans="1:10" x14ac:dyDescent="0.3">
      <c r="A36" s="60">
        <v>101400</v>
      </c>
      <c r="B36" s="14">
        <v>1014</v>
      </c>
      <c r="C36" s="14">
        <v>0</v>
      </c>
      <c r="D36" s="14">
        <v>0</v>
      </c>
      <c r="E36" s="46">
        <v>0</v>
      </c>
      <c r="F36" s="51" t="s">
        <v>8</v>
      </c>
      <c r="G36" s="51" t="s">
        <v>8</v>
      </c>
      <c r="H36" s="51" t="s">
        <v>8</v>
      </c>
      <c r="I36" s="51" t="s">
        <v>8</v>
      </c>
      <c r="J36" s="46">
        <f>SUM(I36:I37)</f>
        <v>0</v>
      </c>
    </row>
    <row r="37" spans="1:10" ht="15" thickBot="1" x14ac:dyDescent="0.35">
      <c r="A37" s="62">
        <v>101401</v>
      </c>
      <c r="B37" s="15">
        <v>1014</v>
      </c>
      <c r="C37" s="15">
        <v>0</v>
      </c>
      <c r="D37" s="15">
        <v>0</v>
      </c>
      <c r="E37" s="48"/>
      <c r="F37" s="53" t="s">
        <v>8</v>
      </c>
      <c r="G37" s="53" t="s">
        <v>8</v>
      </c>
      <c r="H37" s="53" t="s">
        <v>8</v>
      </c>
      <c r="I37" s="53" t="s">
        <v>8</v>
      </c>
      <c r="J37" s="48"/>
    </row>
    <row r="38" spans="1:10" x14ac:dyDescent="0.3">
      <c r="A38" s="60">
        <v>101500</v>
      </c>
      <c r="B38" s="14">
        <v>1015</v>
      </c>
      <c r="C38" s="14">
        <v>1</v>
      </c>
      <c r="D38" s="14">
        <v>1</v>
      </c>
      <c r="E38" s="46">
        <v>1</v>
      </c>
      <c r="F38" s="51">
        <v>0.4375</v>
      </c>
      <c r="G38" s="51">
        <v>0.19667764722999356</v>
      </c>
      <c r="H38" s="51">
        <v>2.2477445397713551</v>
      </c>
      <c r="I38" s="51">
        <v>2.2477445397713551</v>
      </c>
      <c r="J38" s="46">
        <f>SUM(I38:I42)</f>
        <v>5.3640374286605175</v>
      </c>
    </row>
    <row r="39" spans="1:10" x14ac:dyDescent="0.3">
      <c r="A39" s="61">
        <v>101501</v>
      </c>
      <c r="B39" s="13">
        <v>1015</v>
      </c>
      <c r="C39" s="13">
        <v>1</v>
      </c>
      <c r="D39" s="13">
        <v>1</v>
      </c>
      <c r="E39" s="47"/>
      <c r="F39" s="52" t="s">
        <v>8</v>
      </c>
      <c r="G39" s="52" t="s">
        <v>8</v>
      </c>
      <c r="H39" s="52" t="s">
        <v>8</v>
      </c>
      <c r="I39" s="52" t="s">
        <v>8</v>
      </c>
      <c r="J39" s="47"/>
    </row>
    <row r="40" spans="1:10" x14ac:dyDescent="0.3">
      <c r="A40" s="61">
        <v>101502</v>
      </c>
      <c r="B40" s="13">
        <v>1015</v>
      </c>
      <c r="C40" s="13">
        <v>1</v>
      </c>
      <c r="D40" s="13">
        <v>1</v>
      </c>
      <c r="E40" s="47"/>
      <c r="F40" s="52" t="s">
        <v>8</v>
      </c>
      <c r="G40" s="52" t="s">
        <v>8</v>
      </c>
      <c r="H40" s="52" t="s">
        <v>8</v>
      </c>
      <c r="I40" s="52" t="s">
        <v>8</v>
      </c>
      <c r="J40" s="47"/>
    </row>
    <row r="41" spans="1:10" x14ac:dyDescent="0.3">
      <c r="A41" s="61">
        <v>101503</v>
      </c>
      <c r="B41" s="13">
        <v>1015</v>
      </c>
      <c r="C41" s="13">
        <v>1</v>
      </c>
      <c r="D41" s="13">
        <v>1</v>
      </c>
      <c r="E41" s="47"/>
      <c r="F41" s="52" t="s">
        <v>8</v>
      </c>
      <c r="G41" s="52" t="s">
        <v>8</v>
      </c>
      <c r="H41" s="52" t="s">
        <v>8</v>
      </c>
      <c r="I41" s="52" t="s">
        <v>8</v>
      </c>
      <c r="J41" s="47"/>
    </row>
    <row r="42" spans="1:10" ht="15" thickBot="1" x14ac:dyDescent="0.35">
      <c r="A42" s="62">
        <v>101504</v>
      </c>
      <c r="B42" s="15">
        <v>1015</v>
      </c>
      <c r="C42" s="15">
        <v>1</v>
      </c>
      <c r="D42" s="15">
        <v>1</v>
      </c>
      <c r="E42" s="48"/>
      <c r="F42" s="53">
        <v>5.4375</v>
      </c>
      <c r="G42" s="53">
        <v>1.5404402348486199</v>
      </c>
      <c r="H42" s="53">
        <v>3.6828915959599189</v>
      </c>
      <c r="I42" s="53">
        <v>3.1162928888891623</v>
      </c>
      <c r="J42" s="48"/>
    </row>
    <row r="43" spans="1:10" x14ac:dyDescent="0.3">
      <c r="A43" s="60">
        <v>101600</v>
      </c>
      <c r="B43" s="14">
        <v>1016</v>
      </c>
      <c r="C43" s="14">
        <v>0</v>
      </c>
      <c r="D43" s="14">
        <v>0</v>
      </c>
      <c r="E43" s="46">
        <v>0.25</v>
      </c>
      <c r="F43" s="51" t="s">
        <v>8</v>
      </c>
      <c r="G43" s="51" t="s">
        <v>8</v>
      </c>
      <c r="H43" s="51" t="s">
        <v>8</v>
      </c>
      <c r="I43" s="51" t="s">
        <v>8</v>
      </c>
      <c r="J43" s="46">
        <f>SUM(I43:I44)</f>
        <v>21.261068080891324</v>
      </c>
    </row>
    <row r="44" spans="1:10" ht="15" thickBot="1" x14ac:dyDescent="0.35">
      <c r="A44" s="62">
        <v>101601</v>
      </c>
      <c r="B44" s="15">
        <v>1016</v>
      </c>
      <c r="C44" s="15">
        <v>1</v>
      </c>
      <c r="D44" s="15">
        <v>0</v>
      </c>
      <c r="E44" s="48"/>
      <c r="F44" s="53">
        <v>8.5625</v>
      </c>
      <c r="G44" s="53">
        <v>1.7674552955595335</v>
      </c>
      <c r="H44" s="53">
        <v>25.802267088460344</v>
      </c>
      <c r="I44" s="53">
        <v>21.261068080891324</v>
      </c>
      <c r="J44" s="48"/>
    </row>
    <row r="45" spans="1:10" x14ac:dyDescent="0.3">
      <c r="A45" s="60">
        <v>101700</v>
      </c>
      <c r="B45" s="14">
        <v>1017</v>
      </c>
      <c r="C45" s="14">
        <v>1</v>
      </c>
      <c r="D45" s="14">
        <v>0</v>
      </c>
      <c r="E45" s="46">
        <v>0.25</v>
      </c>
      <c r="F45" s="51" t="s">
        <v>8</v>
      </c>
      <c r="G45" s="51" t="s">
        <v>8</v>
      </c>
      <c r="H45" s="51" t="s">
        <v>8</v>
      </c>
      <c r="I45" s="51" t="s">
        <v>8</v>
      </c>
      <c r="J45" s="46">
        <f>SUM(I45:I46)</f>
        <v>0</v>
      </c>
    </row>
    <row r="46" spans="1:10" ht="15" thickBot="1" x14ac:dyDescent="0.35">
      <c r="A46" s="62">
        <v>101701</v>
      </c>
      <c r="B46" s="15">
        <v>1017</v>
      </c>
      <c r="C46" s="15">
        <v>0</v>
      </c>
      <c r="D46" s="15">
        <v>0</v>
      </c>
      <c r="E46" s="48"/>
      <c r="F46" s="53" t="s">
        <v>8</v>
      </c>
      <c r="G46" s="53" t="s">
        <v>8</v>
      </c>
      <c r="H46" s="53" t="s">
        <v>8</v>
      </c>
      <c r="I46" s="53" t="s">
        <v>8</v>
      </c>
      <c r="J46" s="48"/>
    </row>
    <row r="47" spans="1:10" x14ac:dyDescent="0.3">
      <c r="A47" s="60">
        <v>101800</v>
      </c>
      <c r="B47" s="14">
        <v>1018</v>
      </c>
      <c r="C47" s="14">
        <v>0</v>
      </c>
      <c r="D47" s="14">
        <v>0</v>
      </c>
      <c r="E47" s="46">
        <v>0.5</v>
      </c>
      <c r="F47" s="51" t="s">
        <v>8</v>
      </c>
      <c r="G47" s="51" t="s">
        <v>8</v>
      </c>
      <c r="H47" s="51" t="s">
        <v>8</v>
      </c>
      <c r="I47" s="51" t="s">
        <v>8</v>
      </c>
      <c r="J47" s="46">
        <f>SUM(I47:I49)</f>
        <v>23.311565378184323</v>
      </c>
    </row>
    <row r="48" spans="1:10" x14ac:dyDescent="0.3">
      <c r="A48" s="61">
        <v>101801</v>
      </c>
      <c r="B48" s="13">
        <v>1018</v>
      </c>
      <c r="C48" s="13">
        <v>1</v>
      </c>
      <c r="D48" s="13">
        <v>0</v>
      </c>
      <c r="E48" s="47"/>
      <c r="F48" s="52">
        <v>9.8125</v>
      </c>
      <c r="G48" s="52">
        <v>1.8043535205814802</v>
      </c>
      <c r="H48" s="52">
        <v>24.088694134641926</v>
      </c>
      <c r="I48" s="52">
        <v>20.22714774664589</v>
      </c>
      <c r="J48" s="47"/>
    </row>
    <row r="49" spans="1:10" ht="15" thickBot="1" x14ac:dyDescent="0.35">
      <c r="A49" s="62">
        <v>101802</v>
      </c>
      <c r="B49" s="15">
        <v>1018</v>
      </c>
      <c r="C49" s="15">
        <v>1</v>
      </c>
      <c r="D49" s="15">
        <v>1</v>
      </c>
      <c r="E49" s="48"/>
      <c r="F49" s="53">
        <v>5.0625</v>
      </c>
      <c r="G49" s="53">
        <v>1.7349849177403682</v>
      </c>
      <c r="H49" s="53">
        <v>3.4271307017093693</v>
      </c>
      <c r="I49" s="53">
        <v>3.0844176315384324</v>
      </c>
      <c r="J49" s="48"/>
    </row>
    <row r="50" spans="1:10" x14ac:dyDescent="0.3">
      <c r="A50" s="60">
        <v>101900</v>
      </c>
      <c r="B50" s="14">
        <v>1019</v>
      </c>
      <c r="C50" s="14">
        <v>0</v>
      </c>
      <c r="D50" s="14">
        <v>0</v>
      </c>
      <c r="E50" s="46">
        <v>0</v>
      </c>
      <c r="F50" s="51" t="s">
        <v>8</v>
      </c>
      <c r="G50" s="51" t="s">
        <v>8</v>
      </c>
      <c r="H50" s="51" t="s">
        <v>8</v>
      </c>
      <c r="I50" s="51" t="s">
        <v>8</v>
      </c>
      <c r="J50" s="46">
        <f>SUM(I50:I51)</f>
        <v>0</v>
      </c>
    </row>
    <row r="51" spans="1:10" ht="15" thickBot="1" x14ac:dyDescent="0.35">
      <c r="A51" s="62">
        <v>101901</v>
      </c>
      <c r="B51" s="15">
        <v>1019</v>
      </c>
      <c r="C51" s="15">
        <v>0</v>
      </c>
      <c r="D51" s="15">
        <v>0</v>
      </c>
      <c r="E51" s="48"/>
      <c r="F51" s="53" t="s">
        <v>8</v>
      </c>
      <c r="G51" s="53" t="s">
        <v>8</v>
      </c>
      <c r="H51" s="53" t="s">
        <v>8</v>
      </c>
      <c r="I51" s="53" t="s">
        <v>8</v>
      </c>
      <c r="J51" s="48"/>
    </row>
    <row r="52" spans="1:10" x14ac:dyDescent="0.3">
      <c r="A52" s="60">
        <v>102000</v>
      </c>
      <c r="B52" s="14">
        <v>1020</v>
      </c>
      <c r="C52" s="14">
        <v>1</v>
      </c>
      <c r="D52" s="14">
        <v>1</v>
      </c>
      <c r="E52" s="46">
        <v>0.5</v>
      </c>
      <c r="F52" s="51">
        <v>6.25E-2</v>
      </c>
      <c r="G52" s="51">
        <v>3.1555110926838194E-2</v>
      </c>
      <c r="H52" s="51" t="s">
        <v>8</v>
      </c>
      <c r="I52" s="51" t="s">
        <v>8</v>
      </c>
      <c r="J52" s="46">
        <f>SUM(I52:I57)</f>
        <v>0</v>
      </c>
    </row>
    <row r="53" spans="1:10" x14ac:dyDescent="0.3">
      <c r="A53" s="61">
        <v>102001</v>
      </c>
      <c r="B53" s="13">
        <v>1020</v>
      </c>
      <c r="C53" s="13">
        <v>1</v>
      </c>
      <c r="D53" s="13">
        <v>0</v>
      </c>
      <c r="E53" s="47"/>
      <c r="F53" s="52" t="s">
        <v>8</v>
      </c>
      <c r="G53" s="52" t="s">
        <v>8</v>
      </c>
      <c r="H53" s="52" t="s">
        <v>8</v>
      </c>
      <c r="I53" s="52" t="s">
        <v>8</v>
      </c>
      <c r="J53" s="47"/>
    </row>
    <row r="54" spans="1:10" x14ac:dyDescent="0.3">
      <c r="A54" s="61">
        <v>102002</v>
      </c>
      <c r="B54" s="13">
        <v>1020</v>
      </c>
      <c r="C54" s="13">
        <v>0</v>
      </c>
      <c r="D54" s="13">
        <v>0</v>
      </c>
      <c r="E54" s="47"/>
      <c r="F54" s="52" t="s">
        <v>8</v>
      </c>
      <c r="G54" s="52" t="s">
        <v>8</v>
      </c>
      <c r="H54" s="52" t="s">
        <v>8</v>
      </c>
      <c r="I54" s="52" t="s">
        <v>8</v>
      </c>
      <c r="J54" s="47"/>
    </row>
    <row r="55" spans="1:10" x14ac:dyDescent="0.3">
      <c r="A55" s="61">
        <v>102003</v>
      </c>
      <c r="B55" s="13">
        <v>1020</v>
      </c>
      <c r="C55" s="13">
        <v>0</v>
      </c>
      <c r="D55" s="13">
        <v>0</v>
      </c>
      <c r="E55" s="47"/>
      <c r="F55" s="52" t="s">
        <v>8</v>
      </c>
      <c r="G55" s="52" t="s">
        <v>8</v>
      </c>
      <c r="H55" s="52" t="s">
        <v>8</v>
      </c>
      <c r="I55" s="52" t="s">
        <v>8</v>
      </c>
      <c r="J55" s="47"/>
    </row>
    <row r="56" spans="1:10" x14ac:dyDescent="0.3">
      <c r="A56" s="61">
        <v>102005</v>
      </c>
      <c r="B56" s="13">
        <v>1020</v>
      </c>
      <c r="C56" s="13">
        <v>1</v>
      </c>
      <c r="D56" s="13">
        <v>0</v>
      </c>
      <c r="E56" s="47"/>
      <c r="F56" s="52" t="s">
        <v>8</v>
      </c>
      <c r="G56" s="52" t="s">
        <v>8</v>
      </c>
      <c r="H56" s="52" t="s">
        <v>8</v>
      </c>
      <c r="I56" s="52" t="s">
        <v>8</v>
      </c>
      <c r="J56" s="47"/>
    </row>
    <row r="57" spans="1:10" ht="15" thickBot="1" x14ac:dyDescent="0.35">
      <c r="A57" s="62">
        <v>102006</v>
      </c>
      <c r="B57" s="15">
        <v>1020</v>
      </c>
      <c r="C57" s="15">
        <v>1</v>
      </c>
      <c r="D57" s="15">
        <v>1</v>
      </c>
      <c r="E57" s="48"/>
      <c r="F57" s="53">
        <v>6.25E-2</v>
      </c>
      <c r="G57" s="53">
        <v>3.1555110926838194E-2</v>
      </c>
      <c r="H57" s="53" t="s">
        <v>8</v>
      </c>
      <c r="I57" s="53" t="s">
        <v>8</v>
      </c>
      <c r="J57" s="48"/>
    </row>
    <row r="58" spans="1:10" x14ac:dyDescent="0.3">
      <c r="A58" s="60">
        <v>102100</v>
      </c>
      <c r="B58" s="14">
        <v>1021</v>
      </c>
      <c r="C58" s="14">
        <v>1</v>
      </c>
      <c r="D58" s="14">
        <v>1</v>
      </c>
      <c r="E58" s="46">
        <v>0.75</v>
      </c>
      <c r="F58" s="51">
        <v>0.1875</v>
      </c>
      <c r="G58" s="51">
        <v>8.4166580692642504E-2</v>
      </c>
      <c r="H58" s="51">
        <v>0.89777686072152008</v>
      </c>
      <c r="I58" s="51">
        <v>0.89777686072152008</v>
      </c>
      <c r="J58" s="46">
        <f>SUM(I58:I61)</f>
        <v>3.5187227653720878</v>
      </c>
    </row>
    <row r="59" spans="1:10" x14ac:dyDescent="0.3">
      <c r="A59" s="61">
        <v>102101</v>
      </c>
      <c r="B59" s="13">
        <v>1021</v>
      </c>
      <c r="C59" s="13">
        <v>1</v>
      </c>
      <c r="D59" s="13">
        <v>1</v>
      </c>
      <c r="E59" s="47"/>
      <c r="F59" s="52" t="s">
        <v>8</v>
      </c>
      <c r="G59" s="52" t="s">
        <v>8</v>
      </c>
      <c r="H59" s="52" t="s">
        <v>8</v>
      </c>
      <c r="I59" s="52" t="s">
        <v>8</v>
      </c>
      <c r="J59" s="47"/>
    </row>
    <row r="60" spans="1:10" x14ac:dyDescent="0.3">
      <c r="A60" s="61">
        <v>102102</v>
      </c>
      <c r="B60" s="13">
        <v>1021</v>
      </c>
      <c r="C60" s="13">
        <v>1</v>
      </c>
      <c r="D60" s="13">
        <v>1</v>
      </c>
      <c r="E60" s="47"/>
      <c r="F60" s="52">
        <v>2.0625</v>
      </c>
      <c r="G60" s="52">
        <v>0.54057009283417967</v>
      </c>
      <c r="H60" s="52">
        <v>3.1451350855806814</v>
      </c>
      <c r="I60" s="52">
        <v>2.6209459046505676</v>
      </c>
      <c r="J60" s="47"/>
    </row>
    <row r="61" spans="1:10" ht="15" thickBot="1" x14ac:dyDescent="0.35">
      <c r="A61" s="62">
        <v>102106</v>
      </c>
      <c r="B61" s="15">
        <v>1021</v>
      </c>
      <c r="C61" s="15">
        <v>0</v>
      </c>
      <c r="D61" s="15">
        <v>0</v>
      </c>
      <c r="E61" s="48"/>
      <c r="F61" s="53" t="s">
        <v>8</v>
      </c>
      <c r="G61" s="53" t="s">
        <v>8</v>
      </c>
      <c r="H61" s="53" t="s">
        <v>8</v>
      </c>
      <c r="I61" s="53" t="s">
        <v>8</v>
      </c>
      <c r="J61" s="48"/>
    </row>
    <row r="62" spans="1:10" x14ac:dyDescent="0.3">
      <c r="A62" s="60">
        <v>102200</v>
      </c>
      <c r="B62" s="14">
        <v>1022</v>
      </c>
      <c r="C62" s="14">
        <v>0</v>
      </c>
      <c r="D62" s="14">
        <v>0</v>
      </c>
      <c r="E62" s="46">
        <v>0.33333333333333331</v>
      </c>
      <c r="F62" s="51" t="s">
        <v>8</v>
      </c>
      <c r="G62" s="51" t="s">
        <v>8</v>
      </c>
      <c r="H62" s="51" t="s">
        <v>8</v>
      </c>
      <c r="I62" s="51" t="s">
        <v>8</v>
      </c>
      <c r="J62" s="46">
        <f>SUM(I62:I64)</f>
        <v>2.6413380719694892</v>
      </c>
    </row>
    <row r="63" spans="1:10" x14ac:dyDescent="0.3">
      <c r="A63" s="61">
        <v>102201</v>
      </c>
      <c r="B63" s="13">
        <v>1022</v>
      </c>
      <c r="C63" s="13">
        <v>0</v>
      </c>
      <c r="D63" s="13">
        <v>0</v>
      </c>
      <c r="E63" s="47"/>
      <c r="F63" s="52" t="s">
        <v>8</v>
      </c>
      <c r="G63" s="52" t="s">
        <v>8</v>
      </c>
      <c r="H63" s="52" t="s">
        <v>8</v>
      </c>
      <c r="I63" s="52" t="s">
        <v>8</v>
      </c>
      <c r="J63" s="47"/>
    </row>
    <row r="64" spans="1:10" ht="15" thickBot="1" x14ac:dyDescent="0.35">
      <c r="A64" s="62">
        <v>102202</v>
      </c>
      <c r="B64" s="15">
        <v>1022</v>
      </c>
      <c r="C64" s="15">
        <v>1</v>
      </c>
      <c r="D64" s="15">
        <v>1</v>
      </c>
      <c r="E64" s="48"/>
      <c r="F64" s="53">
        <v>4.6875</v>
      </c>
      <c r="G64" s="53">
        <v>1.375696912484109</v>
      </c>
      <c r="H64" s="53">
        <v>2.9348200799660988</v>
      </c>
      <c r="I64" s="53">
        <v>2.6413380719694892</v>
      </c>
      <c r="J64" s="48"/>
    </row>
    <row r="65" spans="1:10" x14ac:dyDescent="0.3">
      <c r="A65" s="60">
        <v>102300</v>
      </c>
      <c r="B65" s="14">
        <v>1023</v>
      </c>
      <c r="C65" s="14">
        <v>1</v>
      </c>
      <c r="D65" s="14">
        <v>1</v>
      </c>
      <c r="E65" s="46">
        <v>1</v>
      </c>
      <c r="F65" s="51">
        <v>0.375</v>
      </c>
      <c r="G65" s="51">
        <v>0.16504875790370543</v>
      </c>
      <c r="H65" s="51">
        <v>2.200650105382739</v>
      </c>
      <c r="I65" s="51">
        <v>2.200650105382739</v>
      </c>
      <c r="J65" s="46">
        <f>SUM(I65:I68)</f>
        <v>8.9029271008472506</v>
      </c>
    </row>
    <row r="66" spans="1:10" x14ac:dyDescent="0.3">
      <c r="A66" s="61">
        <v>102301</v>
      </c>
      <c r="B66" s="13">
        <v>1023</v>
      </c>
      <c r="C66" s="13">
        <v>1</v>
      </c>
      <c r="D66" s="13">
        <v>1</v>
      </c>
      <c r="E66" s="47"/>
      <c r="F66" s="52">
        <v>4.375</v>
      </c>
      <c r="G66" s="52">
        <v>1.5016364806196625</v>
      </c>
      <c r="H66" s="52">
        <v>3.4323119557020858</v>
      </c>
      <c r="I66" s="52">
        <v>3.0890807601318775</v>
      </c>
      <c r="J66" s="47"/>
    </row>
    <row r="67" spans="1:10" x14ac:dyDescent="0.3">
      <c r="A67" s="61">
        <v>102303</v>
      </c>
      <c r="B67" s="13">
        <v>1023</v>
      </c>
      <c r="C67" s="13">
        <v>1</v>
      </c>
      <c r="D67" s="13">
        <v>1</v>
      </c>
      <c r="E67" s="47"/>
      <c r="F67" s="52" t="s">
        <v>8</v>
      </c>
      <c r="G67" s="52" t="s">
        <v>8</v>
      </c>
      <c r="H67" s="52" t="s">
        <v>8</v>
      </c>
      <c r="I67" s="52" t="s">
        <v>8</v>
      </c>
      <c r="J67" s="47"/>
    </row>
    <row r="68" spans="1:10" ht="15" thickBot="1" x14ac:dyDescent="0.35">
      <c r="A68" s="62">
        <v>102304</v>
      </c>
      <c r="B68" s="15">
        <v>1023</v>
      </c>
      <c r="C68" s="15">
        <v>1</v>
      </c>
      <c r="D68" s="15">
        <v>1</v>
      </c>
      <c r="E68" s="48"/>
      <c r="F68" s="53">
        <v>4.375</v>
      </c>
      <c r="G68" s="53">
        <v>1.7564148366200303</v>
      </c>
      <c r="H68" s="53">
        <v>4.0146624837029261</v>
      </c>
      <c r="I68" s="53">
        <v>3.6131962353326337</v>
      </c>
      <c r="J68" s="48"/>
    </row>
    <row r="69" spans="1:10" x14ac:dyDescent="0.3">
      <c r="A69" s="60">
        <v>102400</v>
      </c>
      <c r="B69" s="14">
        <v>1024</v>
      </c>
      <c r="C69" s="14">
        <v>0</v>
      </c>
      <c r="D69" s="14">
        <v>1</v>
      </c>
      <c r="E69" s="46">
        <v>0.66666666666666663</v>
      </c>
      <c r="F69" s="51" t="s">
        <v>8</v>
      </c>
      <c r="G69" s="51" t="s">
        <v>8</v>
      </c>
      <c r="H69" s="51" t="s">
        <v>8</v>
      </c>
      <c r="I69" s="51" t="s">
        <v>8</v>
      </c>
      <c r="J69" s="46">
        <f>SUM(I69:I71)</f>
        <v>3.1383487844266873</v>
      </c>
    </row>
    <row r="70" spans="1:10" x14ac:dyDescent="0.3">
      <c r="A70" s="61">
        <v>102401</v>
      </c>
      <c r="B70" s="13">
        <v>1024</v>
      </c>
      <c r="C70" s="13">
        <v>0</v>
      </c>
      <c r="D70" s="13">
        <v>1</v>
      </c>
      <c r="E70" s="47"/>
      <c r="F70" s="52" t="s">
        <v>8</v>
      </c>
      <c r="G70" s="52" t="s">
        <v>8</v>
      </c>
      <c r="H70" s="52" t="s">
        <v>8</v>
      </c>
      <c r="I70" s="52" t="s">
        <v>8</v>
      </c>
      <c r="J70" s="47"/>
    </row>
    <row r="71" spans="1:10" ht="15" thickBot="1" x14ac:dyDescent="0.35">
      <c r="A71" s="62">
        <v>102402</v>
      </c>
      <c r="B71" s="15">
        <v>1024</v>
      </c>
      <c r="C71" s="15">
        <v>1</v>
      </c>
      <c r="D71" s="15">
        <v>1</v>
      </c>
      <c r="E71" s="48"/>
      <c r="F71" s="53">
        <v>4.9375</v>
      </c>
      <c r="G71" s="53">
        <v>1.7217330136785298</v>
      </c>
      <c r="H71" s="53">
        <v>3.4870542049185413</v>
      </c>
      <c r="I71" s="53">
        <v>3.1383487844266873</v>
      </c>
      <c r="J71" s="48"/>
    </row>
    <row r="72" spans="1:10" x14ac:dyDescent="0.3">
      <c r="A72" s="60">
        <v>102500</v>
      </c>
      <c r="B72" s="14">
        <v>1025</v>
      </c>
      <c r="C72" s="14">
        <v>1</v>
      </c>
      <c r="D72" s="14">
        <v>1</v>
      </c>
      <c r="E72" s="46">
        <v>0.75</v>
      </c>
      <c r="F72" s="51">
        <v>1.0625</v>
      </c>
      <c r="G72" s="51">
        <v>0.27828767802163151</v>
      </c>
      <c r="H72" s="51">
        <v>2.6191781460859436</v>
      </c>
      <c r="I72" s="51">
        <v>2.0953425168687549</v>
      </c>
      <c r="J72" s="46">
        <f>SUM(I72:I73)</f>
        <v>11.865079968218851</v>
      </c>
    </row>
    <row r="73" spans="1:10" ht="15" thickBot="1" x14ac:dyDescent="0.35">
      <c r="A73" s="62">
        <v>102501</v>
      </c>
      <c r="B73" s="15">
        <v>1025</v>
      </c>
      <c r="C73" s="15">
        <v>1</v>
      </c>
      <c r="D73" s="15">
        <v>0</v>
      </c>
      <c r="E73" s="48"/>
      <c r="F73" s="53">
        <v>4.9375</v>
      </c>
      <c r="G73" s="53">
        <v>1.0049599722091898</v>
      </c>
      <c r="H73" s="53">
        <v>10.787418435865732</v>
      </c>
      <c r="I73" s="53">
        <v>9.7697374513500961</v>
      </c>
      <c r="J73" s="48"/>
    </row>
    <row r="74" spans="1:10" x14ac:dyDescent="0.3">
      <c r="A74" s="60">
        <v>102600</v>
      </c>
      <c r="B74" s="14">
        <v>1026</v>
      </c>
      <c r="C74" s="14">
        <v>1</v>
      </c>
      <c r="D74" s="14">
        <v>1</v>
      </c>
      <c r="E74" s="46">
        <v>1</v>
      </c>
      <c r="F74" s="51">
        <v>6.25E-2</v>
      </c>
      <c r="G74" s="51">
        <v>3.7468051173812536E-2</v>
      </c>
      <c r="H74" s="51" t="s">
        <v>8</v>
      </c>
      <c r="I74" s="51" t="s">
        <v>8</v>
      </c>
      <c r="J74" s="46">
        <f>SUM(I74:I77)</f>
        <v>0.31593185099749466</v>
      </c>
    </row>
    <row r="75" spans="1:10" x14ac:dyDescent="0.3">
      <c r="A75" s="61">
        <v>102601</v>
      </c>
      <c r="B75" s="13">
        <v>1026</v>
      </c>
      <c r="C75" s="13">
        <v>1</v>
      </c>
      <c r="D75" s="13">
        <v>1</v>
      </c>
      <c r="E75" s="47"/>
      <c r="F75" s="52">
        <v>2.3125</v>
      </c>
      <c r="G75" s="52">
        <v>0.73059240543170634</v>
      </c>
      <c r="H75" s="52">
        <v>0.31593185099749466</v>
      </c>
      <c r="I75" s="52">
        <v>0.31593185099749466</v>
      </c>
      <c r="J75" s="47"/>
    </row>
    <row r="76" spans="1:10" x14ac:dyDescent="0.3">
      <c r="A76" s="61">
        <v>102603</v>
      </c>
      <c r="B76" s="13">
        <v>1026</v>
      </c>
      <c r="C76" s="13">
        <v>1</v>
      </c>
      <c r="D76" s="13">
        <v>1</v>
      </c>
      <c r="E76" s="47"/>
      <c r="F76" s="52" t="s">
        <v>8</v>
      </c>
      <c r="G76" s="52" t="s">
        <v>8</v>
      </c>
      <c r="H76" s="52" t="s">
        <v>8</v>
      </c>
      <c r="I76" s="52" t="s">
        <v>8</v>
      </c>
      <c r="J76" s="47"/>
    </row>
    <row r="77" spans="1:10" ht="15" thickBot="1" x14ac:dyDescent="0.35">
      <c r="A77" s="62">
        <v>102604</v>
      </c>
      <c r="B77" s="15">
        <v>1026</v>
      </c>
      <c r="C77" s="15">
        <v>1</v>
      </c>
      <c r="D77" s="15">
        <v>1</v>
      </c>
      <c r="E77" s="48"/>
      <c r="F77" s="53">
        <v>6.25E-2</v>
      </c>
      <c r="G77" s="53">
        <v>3.7468051173812536E-2</v>
      </c>
      <c r="H77" s="53" t="s">
        <v>8</v>
      </c>
      <c r="I77" s="53" t="s">
        <v>8</v>
      </c>
      <c r="J77" s="48"/>
    </row>
    <row r="78" spans="1:10" x14ac:dyDescent="0.3">
      <c r="A78" s="60">
        <v>102700</v>
      </c>
      <c r="B78" s="14">
        <v>1027</v>
      </c>
      <c r="C78" s="14">
        <v>0</v>
      </c>
      <c r="D78" s="14">
        <v>0</v>
      </c>
      <c r="E78" s="46">
        <v>0</v>
      </c>
      <c r="F78" s="51" t="s">
        <v>8</v>
      </c>
      <c r="G78" s="51" t="s">
        <v>8</v>
      </c>
      <c r="H78" s="51" t="s">
        <v>8</v>
      </c>
      <c r="I78" s="51" t="s">
        <v>8</v>
      </c>
      <c r="J78" s="46">
        <f>SUM(I78:I81)</f>
        <v>0</v>
      </c>
    </row>
    <row r="79" spans="1:10" x14ac:dyDescent="0.3">
      <c r="A79" s="61">
        <v>102701</v>
      </c>
      <c r="B79" s="13">
        <v>1027</v>
      </c>
      <c r="C79" s="13">
        <v>0</v>
      </c>
      <c r="D79" s="13">
        <v>0</v>
      </c>
      <c r="E79" s="47"/>
      <c r="F79" s="52" t="s">
        <v>8</v>
      </c>
      <c r="G79" s="52" t="s">
        <v>8</v>
      </c>
      <c r="H79" s="52" t="s">
        <v>8</v>
      </c>
      <c r="I79" s="52" t="s">
        <v>8</v>
      </c>
      <c r="J79" s="47"/>
    </row>
    <row r="80" spans="1:10" x14ac:dyDescent="0.3">
      <c r="A80" s="61">
        <v>102702</v>
      </c>
      <c r="B80" s="13">
        <v>1027</v>
      </c>
      <c r="C80" s="13">
        <v>0</v>
      </c>
      <c r="D80" s="13">
        <v>0</v>
      </c>
      <c r="E80" s="47"/>
      <c r="F80" s="52" t="s">
        <v>8</v>
      </c>
      <c r="G80" s="52" t="s">
        <v>8</v>
      </c>
      <c r="H80" s="52" t="s">
        <v>8</v>
      </c>
      <c r="I80" s="52" t="s">
        <v>8</v>
      </c>
      <c r="J80" s="47"/>
    </row>
    <row r="81" spans="1:10" ht="15" thickBot="1" x14ac:dyDescent="0.35">
      <c r="A81" s="62">
        <v>102703</v>
      </c>
      <c r="B81" s="15">
        <v>1027</v>
      </c>
      <c r="C81" s="15">
        <v>0</v>
      </c>
      <c r="D81" s="15">
        <v>0</v>
      </c>
      <c r="E81" s="48"/>
      <c r="F81" s="53" t="s">
        <v>8</v>
      </c>
      <c r="G81" s="53" t="s">
        <v>8</v>
      </c>
      <c r="H81" s="53" t="s">
        <v>8</v>
      </c>
      <c r="I81" s="53" t="s">
        <v>8</v>
      </c>
      <c r="J81" s="48"/>
    </row>
    <row r="82" spans="1:10" x14ac:dyDescent="0.3">
      <c r="A82" s="60">
        <v>102800</v>
      </c>
      <c r="B82" s="14">
        <v>1028</v>
      </c>
      <c r="C82" s="14">
        <v>0</v>
      </c>
      <c r="D82" s="14">
        <v>0</v>
      </c>
      <c r="E82" s="46">
        <v>0.33333333333333331</v>
      </c>
      <c r="F82" s="51" t="s">
        <v>8</v>
      </c>
      <c r="G82" s="51" t="s">
        <v>8</v>
      </c>
      <c r="H82" s="51" t="s">
        <v>8</v>
      </c>
      <c r="I82" s="51" t="s">
        <v>8</v>
      </c>
      <c r="J82" s="46">
        <f>SUM(I82:I84)</f>
        <v>0</v>
      </c>
    </row>
    <row r="83" spans="1:10" x14ac:dyDescent="0.3">
      <c r="A83" s="61">
        <v>102801</v>
      </c>
      <c r="B83" s="13">
        <v>1028</v>
      </c>
      <c r="C83" s="13">
        <v>0</v>
      </c>
      <c r="D83" s="13">
        <v>0</v>
      </c>
      <c r="E83" s="47"/>
      <c r="F83" s="52" t="s">
        <v>8</v>
      </c>
      <c r="G83" s="52" t="s">
        <v>8</v>
      </c>
      <c r="H83" s="52" t="s">
        <v>8</v>
      </c>
      <c r="I83" s="52" t="s">
        <v>8</v>
      </c>
      <c r="J83" s="47"/>
    </row>
    <row r="84" spans="1:10" ht="15" thickBot="1" x14ac:dyDescent="0.35">
      <c r="A84" s="62">
        <v>102802</v>
      </c>
      <c r="B84" s="15">
        <v>1028</v>
      </c>
      <c r="C84" s="15">
        <v>1</v>
      </c>
      <c r="D84" s="15">
        <v>1</v>
      </c>
      <c r="E84" s="48"/>
      <c r="F84" s="53">
        <v>1.625</v>
      </c>
      <c r="G84" s="53">
        <v>0.64885075731399833</v>
      </c>
      <c r="H84" s="53" t="s">
        <v>8</v>
      </c>
      <c r="I84" s="53" t="s">
        <v>8</v>
      </c>
      <c r="J84" s="48"/>
    </row>
    <row r="85" spans="1:10" x14ac:dyDescent="0.3">
      <c r="A85" s="60">
        <v>102900</v>
      </c>
      <c r="B85" s="14">
        <v>1029</v>
      </c>
      <c r="C85" s="14">
        <v>0</v>
      </c>
      <c r="D85" s="14">
        <v>0</v>
      </c>
      <c r="E85" s="46">
        <v>0.33333333333333331</v>
      </c>
      <c r="F85" s="51" t="s">
        <v>8</v>
      </c>
      <c r="G85" s="51" t="s">
        <v>8</v>
      </c>
      <c r="H85" s="51" t="s">
        <v>8</v>
      </c>
      <c r="I85" s="51" t="s">
        <v>8</v>
      </c>
      <c r="J85" s="46">
        <f>SUM(I85:I87)</f>
        <v>0</v>
      </c>
    </row>
    <row r="86" spans="1:10" x14ac:dyDescent="0.3">
      <c r="A86" s="61">
        <v>102901</v>
      </c>
      <c r="B86" s="13">
        <v>1029</v>
      </c>
      <c r="C86" s="13">
        <v>0</v>
      </c>
      <c r="D86" s="13">
        <v>0</v>
      </c>
      <c r="E86" s="47"/>
      <c r="F86" s="52" t="s">
        <v>8</v>
      </c>
      <c r="G86" s="52" t="s">
        <v>8</v>
      </c>
      <c r="H86" s="52" t="s">
        <v>8</v>
      </c>
      <c r="I86" s="52" t="s">
        <v>8</v>
      </c>
      <c r="J86" s="47"/>
    </row>
    <row r="87" spans="1:10" ht="15" thickBot="1" x14ac:dyDescent="0.35">
      <c r="A87" s="62">
        <v>102902</v>
      </c>
      <c r="B87" s="15">
        <v>1029</v>
      </c>
      <c r="C87" s="15">
        <v>1</v>
      </c>
      <c r="D87" s="15">
        <v>1</v>
      </c>
      <c r="E87" s="48"/>
      <c r="F87" s="53" t="s">
        <v>8</v>
      </c>
      <c r="G87" s="53" t="s">
        <v>8</v>
      </c>
      <c r="H87" s="53" t="s">
        <v>8</v>
      </c>
      <c r="I87" s="53" t="s">
        <v>8</v>
      </c>
      <c r="J87" s="48"/>
    </row>
    <row r="88" spans="1:10" x14ac:dyDescent="0.3">
      <c r="A88" s="60">
        <v>103000</v>
      </c>
      <c r="B88" s="14">
        <v>1030</v>
      </c>
      <c r="C88" s="14">
        <v>1</v>
      </c>
      <c r="D88" s="14">
        <v>1</v>
      </c>
      <c r="E88" s="46">
        <v>1</v>
      </c>
      <c r="F88" s="51">
        <v>3.0625</v>
      </c>
      <c r="G88" s="51">
        <v>1.1539351133602183</v>
      </c>
      <c r="H88" s="51">
        <v>0.37679513905639778</v>
      </c>
      <c r="I88" s="51">
        <v>0.37679513905639778</v>
      </c>
      <c r="J88" s="46">
        <f>SUM(I88:I89)</f>
        <v>0.739904667869697</v>
      </c>
    </row>
    <row r="89" spans="1:10" ht="15" thickBot="1" x14ac:dyDescent="0.35">
      <c r="A89" s="62">
        <v>103002</v>
      </c>
      <c r="B89" s="15">
        <v>1030</v>
      </c>
      <c r="C89" s="15">
        <v>1</v>
      </c>
      <c r="D89" s="15">
        <v>1</v>
      </c>
      <c r="E89" s="48"/>
      <c r="F89" s="53">
        <v>1.75</v>
      </c>
      <c r="G89" s="53">
        <v>0.63544167542327368</v>
      </c>
      <c r="H89" s="53">
        <v>0.36310952881329928</v>
      </c>
      <c r="I89" s="53">
        <v>0.36310952881329928</v>
      </c>
      <c r="J89" s="48"/>
    </row>
    <row r="90" spans="1:10" x14ac:dyDescent="0.3">
      <c r="A90" s="60">
        <v>103100</v>
      </c>
      <c r="B90" s="14">
        <v>1031</v>
      </c>
      <c r="C90" s="14">
        <v>0</v>
      </c>
      <c r="D90" s="14">
        <v>0</v>
      </c>
      <c r="E90" s="46">
        <v>0.33333333333333331</v>
      </c>
      <c r="F90" s="51" t="s">
        <v>8</v>
      </c>
      <c r="G90" s="51" t="s">
        <v>8</v>
      </c>
      <c r="H90" s="51" t="s">
        <v>8</v>
      </c>
      <c r="I90" s="51" t="s">
        <v>8</v>
      </c>
      <c r="J90" s="46">
        <f>SUM(I90:I92)</f>
        <v>0.32657035420682246</v>
      </c>
    </row>
    <row r="91" spans="1:10" x14ac:dyDescent="0.3">
      <c r="A91" s="61">
        <v>103101</v>
      </c>
      <c r="B91" s="13">
        <v>1031</v>
      </c>
      <c r="C91" s="13">
        <v>0</v>
      </c>
      <c r="D91" s="13">
        <v>0</v>
      </c>
      <c r="E91" s="47"/>
      <c r="F91" s="52" t="s">
        <v>8</v>
      </c>
      <c r="G91" s="52" t="s">
        <v>8</v>
      </c>
      <c r="H91" s="52" t="s">
        <v>8</v>
      </c>
      <c r="I91" s="52" t="s">
        <v>8</v>
      </c>
      <c r="J91" s="47"/>
    </row>
    <row r="92" spans="1:10" ht="15" thickBot="1" x14ac:dyDescent="0.35">
      <c r="A92" s="62">
        <v>103102</v>
      </c>
      <c r="B92" s="15">
        <v>1031</v>
      </c>
      <c r="C92" s="15">
        <v>1</v>
      </c>
      <c r="D92" s="15">
        <v>1</v>
      </c>
      <c r="E92" s="48"/>
      <c r="F92" s="53">
        <v>2.125</v>
      </c>
      <c r="G92" s="53">
        <v>0.6939620026894977</v>
      </c>
      <c r="H92" s="53">
        <v>0.32657035420682246</v>
      </c>
      <c r="I92" s="53">
        <v>0.32657035420682246</v>
      </c>
      <c r="J92" s="48"/>
    </row>
    <row r="93" spans="1:10" x14ac:dyDescent="0.3">
      <c r="A93" s="60">
        <v>103200</v>
      </c>
      <c r="B93" s="14">
        <v>1032</v>
      </c>
      <c r="C93" s="14">
        <v>0</v>
      </c>
      <c r="D93" s="14">
        <v>0</v>
      </c>
      <c r="E93" s="46">
        <v>0</v>
      </c>
      <c r="F93" s="51" t="s">
        <v>8</v>
      </c>
      <c r="G93" s="51" t="s">
        <v>8</v>
      </c>
      <c r="H93" s="51" t="s">
        <v>8</v>
      </c>
      <c r="I93" s="51" t="s">
        <v>8</v>
      </c>
      <c r="J93" s="46">
        <f>SUM(I93:I94)</f>
        <v>0</v>
      </c>
    </row>
    <row r="94" spans="1:10" ht="15" thickBot="1" x14ac:dyDescent="0.35">
      <c r="A94" s="62">
        <v>103201</v>
      </c>
      <c r="B94" s="15">
        <v>1032</v>
      </c>
      <c r="C94" s="15">
        <v>0</v>
      </c>
      <c r="D94" s="15">
        <v>0</v>
      </c>
      <c r="E94" s="48"/>
      <c r="F94" s="53" t="s">
        <v>8</v>
      </c>
      <c r="G94" s="53" t="s">
        <v>8</v>
      </c>
      <c r="H94" s="53" t="s">
        <v>8</v>
      </c>
      <c r="I94" s="53" t="s">
        <v>8</v>
      </c>
      <c r="J94" s="48"/>
    </row>
    <row r="95" spans="1:10" x14ac:dyDescent="0.3">
      <c r="A95" s="60">
        <v>103300</v>
      </c>
      <c r="B95" s="14">
        <v>1033</v>
      </c>
      <c r="C95" s="14">
        <v>0</v>
      </c>
      <c r="D95" s="14">
        <v>0</v>
      </c>
      <c r="E95" s="46">
        <v>0.5</v>
      </c>
      <c r="F95" s="51" t="s">
        <v>8</v>
      </c>
      <c r="G95" s="51" t="s">
        <v>8</v>
      </c>
      <c r="H95" s="51" t="s">
        <v>8</v>
      </c>
      <c r="I95" s="51" t="s">
        <v>8</v>
      </c>
      <c r="J95" s="46">
        <f>SUM(I95:I98)</f>
        <v>1.5799168383762394</v>
      </c>
    </row>
    <row r="96" spans="1:10" x14ac:dyDescent="0.3">
      <c r="A96" s="61">
        <v>103301</v>
      </c>
      <c r="B96" s="13">
        <v>1033</v>
      </c>
      <c r="C96" s="13">
        <v>0</v>
      </c>
      <c r="D96" s="13">
        <v>0</v>
      </c>
      <c r="E96" s="47"/>
      <c r="F96" s="52" t="s">
        <v>8</v>
      </c>
      <c r="G96" s="52" t="s">
        <v>8</v>
      </c>
      <c r="H96" s="52" t="s">
        <v>8</v>
      </c>
      <c r="I96" s="52" t="s">
        <v>8</v>
      </c>
      <c r="J96" s="47"/>
    </row>
    <row r="97" spans="1:10" x14ac:dyDescent="0.3">
      <c r="A97" s="61">
        <v>103302</v>
      </c>
      <c r="B97" s="13">
        <v>1033</v>
      </c>
      <c r="C97" s="13">
        <v>1</v>
      </c>
      <c r="D97" s="13">
        <v>1</v>
      </c>
      <c r="E97" s="47"/>
      <c r="F97" s="52" t="s">
        <v>8</v>
      </c>
      <c r="G97" s="52" t="s">
        <v>8</v>
      </c>
      <c r="H97" s="52" t="s">
        <v>8</v>
      </c>
      <c r="I97" s="52" t="s">
        <v>8</v>
      </c>
      <c r="J97" s="47"/>
    </row>
    <row r="98" spans="1:10" ht="15" thickBot="1" x14ac:dyDescent="0.35">
      <c r="A98" s="62">
        <v>103303</v>
      </c>
      <c r="B98" s="15">
        <v>1033</v>
      </c>
      <c r="C98" s="15">
        <v>1</v>
      </c>
      <c r="D98" s="15">
        <v>1</v>
      </c>
      <c r="E98" s="48"/>
      <c r="F98" s="53">
        <v>0.125</v>
      </c>
      <c r="G98" s="53">
        <v>0.19748960479702993</v>
      </c>
      <c r="H98" s="53">
        <v>1.5799168383762394</v>
      </c>
      <c r="I98" s="53">
        <v>1.5799168383762394</v>
      </c>
      <c r="J98" s="48"/>
    </row>
    <row r="99" spans="1:10" x14ac:dyDescent="0.3">
      <c r="A99" s="60">
        <v>103400</v>
      </c>
      <c r="B99" s="14">
        <v>1034</v>
      </c>
      <c r="C99" s="14">
        <v>1</v>
      </c>
      <c r="D99" s="14">
        <v>0</v>
      </c>
      <c r="E99" s="46">
        <v>0.5</v>
      </c>
      <c r="F99" s="51">
        <v>0.125</v>
      </c>
      <c r="G99" s="51">
        <v>3.3490543320999697E-2</v>
      </c>
      <c r="H99" s="51">
        <v>0.26792434656799757</v>
      </c>
      <c r="I99" s="51" t="s">
        <v>8</v>
      </c>
      <c r="J99" s="46">
        <f>SUM(I99:I101)</f>
        <v>0</v>
      </c>
    </row>
    <row r="100" spans="1:10" x14ac:dyDescent="0.3">
      <c r="A100" s="61">
        <v>103401</v>
      </c>
      <c r="B100" s="13">
        <v>1034</v>
      </c>
      <c r="C100" s="13">
        <v>1</v>
      </c>
      <c r="D100" s="13">
        <v>1</v>
      </c>
      <c r="E100" s="47"/>
      <c r="F100" s="52" t="s">
        <v>8</v>
      </c>
      <c r="G100" s="52" t="s">
        <v>8</v>
      </c>
      <c r="H100" s="52" t="s">
        <v>8</v>
      </c>
      <c r="I100" s="52" t="s">
        <v>8</v>
      </c>
      <c r="J100" s="47"/>
    </row>
    <row r="101" spans="1:10" ht="15" thickBot="1" x14ac:dyDescent="0.35">
      <c r="A101" s="62">
        <v>103403</v>
      </c>
      <c r="B101" s="15">
        <v>1034</v>
      </c>
      <c r="C101" s="15">
        <v>0</v>
      </c>
      <c r="D101" s="15">
        <v>0</v>
      </c>
      <c r="E101" s="48"/>
      <c r="F101" s="53" t="s">
        <v>8</v>
      </c>
      <c r="G101" s="53" t="s">
        <v>8</v>
      </c>
      <c r="H101" s="53" t="s">
        <v>8</v>
      </c>
      <c r="I101" s="53" t="s">
        <v>8</v>
      </c>
      <c r="J101" s="48"/>
    </row>
    <row r="102" spans="1:10" x14ac:dyDescent="0.3">
      <c r="A102" s="60">
        <v>103500</v>
      </c>
      <c r="B102" s="14">
        <v>1035</v>
      </c>
      <c r="C102" s="14">
        <v>1</v>
      </c>
      <c r="D102" s="14">
        <v>1</v>
      </c>
      <c r="E102" s="46">
        <v>1</v>
      </c>
      <c r="F102" s="51">
        <v>6.5</v>
      </c>
      <c r="G102" s="51">
        <v>1.6229728532175256</v>
      </c>
      <c r="H102" s="51">
        <v>2.7465694439065818</v>
      </c>
      <c r="I102" s="51">
        <v>2.4968813126423468</v>
      </c>
      <c r="J102" s="46">
        <f>SUM(I102:I103)</f>
        <v>5.5846831178301413</v>
      </c>
    </row>
    <row r="103" spans="1:10" ht="15" thickBot="1" x14ac:dyDescent="0.35">
      <c r="A103" s="62">
        <v>103502</v>
      </c>
      <c r="B103" s="15">
        <v>1035</v>
      </c>
      <c r="C103" s="15">
        <v>1</v>
      </c>
      <c r="D103" s="15">
        <v>1</v>
      </c>
      <c r="E103" s="48"/>
      <c r="F103" s="53">
        <v>5</v>
      </c>
      <c r="G103" s="53">
        <v>1.4035462750853611</v>
      </c>
      <c r="H103" s="53">
        <v>3.6492203152219389</v>
      </c>
      <c r="I103" s="53">
        <v>3.0878018051877945</v>
      </c>
      <c r="J103" s="48"/>
    </row>
    <row r="104" spans="1:10" x14ac:dyDescent="0.3">
      <c r="A104" s="60">
        <v>103600</v>
      </c>
      <c r="B104" s="14">
        <v>1036</v>
      </c>
      <c r="C104" s="14">
        <v>0</v>
      </c>
      <c r="D104" s="14">
        <v>0</v>
      </c>
      <c r="E104" s="46">
        <v>0.4</v>
      </c>
      <c r="F104" s="51" t="s">
        <v>8</v>
      </c>
      <c r="G104" s="51" t="s">
        <v>8</v>
      </c>
      <c r="H104" s="51" t="s">
        <v>8</v>
      </c>
      <c r="I104" s="51" t="s">
        <v>8</v>
      </c>
      <c r="J104" s="46">
        <f>SUM(I104:I108)</f>
        <v>0.70635217212232249</v>
      </c>
    </row>
    <row r="105" spans="1:10" x14ac:dyDescent="0.3">
      <c r="A105" s="61">
        <v>103601</v>
      </c>
      <c r="B105" s="13">
        <v>1036</v>
      </c>
      <c r="C105" s="13">
        <v>1</v>
      </c>
      <c r="D105" s="13">
        <v>0</v>
      </c>
      <c r="E105" s="47"/>
      <c r="F105" s="52">
        <v>6.25E-2</v>
      </c>
      <c r="G105" s="52">
        <v>2.2073505378822578E-2</v>
      </c>
      <c r="H105" s="52">
        <v>0.70635217212232249</v>
      </c>
      <c r="I105" s="52">
        <v>0.70635217212232249</v>
      </c>
      <c r="J105" s="47"/>
    </row>
    <row r="106" spans="1:10" x14ac:dyDescent="0.3">
      <c r="A106" s="61">
        <v>103603</v>
      </c>
      <c r="B106" s="13">
        <v>1036</v>
      </c>
      <c r="C106" s="13">
        <v>1</v>
      </c>
      <c r="D106" s="13">
        <v>1</v>
      </c>
      <c r="E106" s="47"/>
      <c r="F106" s="52" t="s">
        <v>8</v>
      </c>
      <c r="G106" s="52" t="s">
        <v>8</v>
      </c>
      <c r="H106" s="52" t="s">
        <v>8</v>
      </c>
      <c r="I106" s="52" t="s">
        <v>8</v>
      </c>
      <c r="J106" s="47"/>
    </row>
    <row r="107" spans="1:10" x14ac:dyDescent="0.3">
      <c r="A107" s="61">
        <v>103604</v>
      </c>
      <c r="B107" s="13">
        <v>1036</v>
      </c>
      <c r="C107" s="13">
        <v>0</v>
      </c>
      <c r="D107" s="13">
        <v>1</v>
      </c>
      <c r="E107" s="47"/>
      <c r="F107" s="52" t="s">
        <v>8</v>
      </c>
      <c r="G107" s="52" t="s">
        <v>8</v>
      </c>
      <c r="H107" s="52" t="s">
        <v>8</v>
      </c>
      <c r="I107" s="52" t="s">
        <v>8</v>
      </c>
      <c r="J107" s="47"/>
    </row>
    <row r="108" spans="1:10" ht="15" thickBot="1" x14ac:dyDescent="0.35">
      <c r="A108" s="62">
        <v>103605</v>
      </c>
      <c r="B108" s="15">
        <v>1036</v>
      </c>
      <c r="C108" s="15">
        <v>0</v>
      </c>
      <c r="D108" s="15">
        <v>0</v>
      </c>
      <c r="E108" s="48"/>
      <c r="F108" s="53" t="s">
        <v>8</v>
      </c>
      <c r="G108" s="53" t="s">
        <v>8</v>
      </c>
      <c r="H108" s="53" t="s">
        <v>8</v>
      </c>
      <c r="I108" s="53" t="s">
        <v>8</v>
      </c>
      <c r="J108" s="48"/>
    </row>
    <row r="109" spans="1:10" x14ac:dyDescent="0.3">
      <c r="A109" s="60">
        <v>103700</v>
      </c>
      <c r="B109" s="14">
        <v>1037</v>
      </c>
      <c r="C109" s="14">
        <v>0</v>
      </c>
      <c r="D109" s="14">
        <v>0</v>
      </c>
      <c r="E109" s="46">
        <v>0</v>
      </c>
      <c r="F109" s="51" t="s">
        <v>8</v>
      </c>
      <c r="G109" s="51" t="s">
        <v>8</v>
      </c>
      <c r="H109" s="51" t="s">
        <v>8</v>
      </c>
      <c r="I109" s="51" t="s">
        <v>8</v>
      </c>
      <c r="J109" s="46">
        <f>SUM(I109:I110)</f>
        <v>0</v>
      </c>
    </row>
    <row r="110" spans="1:10" ht="15" thickBot="1" x14ac:dyDescent="0.35">
      <c r="A110" s="62">
        <v>103701</v>
      </c>
      <c r="B110" s="15">
        <v>1037</v>
      </c>
      <c r="C110" s="15">
        <v>0</v>
      </c>
      <c r="D110" s="15">
        <v>0</v>
      </c>
      <c r="E110" s="48"/>
      <c r="F110" s="53" t="s">
        <v>8</v>
      </c>
      <c r="G110" s="53"/>
      <c r="H110" s="53" t="s">
        <v>8</v>
      </c>
      <c r="I110" s="53" t="s">
        <v>8</v>
      </c>
      <c r="J110" s="48"/>
    </row>
    <row r="111" spans="1:10" x14ac:dyDescent="0.3">
      <c r="A111" s="60">
        <v>103800</v>
      </c>
      <c r="B111" s="14">
        <v>1038</v>
      </c>
      <c r="C111" s="14">
        <v>1</v>
      </c>
      <c r="D111" s="14">
        <v>1</v>
      </c>
      <c r="E111" s="46">
        <v>0.75</v>
      </c>
      <c r="F111" s="51">
        <v>0.4375</v>
      </c>
      <c r="G111" s="51">
        <v>0.18916412496301224</v>
      </c>
      <c r="H111" s="51">
        <v>2.1618757138629969</v>
      </c>
      <c r="I111" s="51">
        <v>2.1618757138629969</v>
      </c>
      <c r="J111" s="46">
        <f>SUM(I111:I118)</f>
        <v>45.57197619544187</v>
      </c>
    </row>
    <row r="112" spans="1:10" x14ac:dyDescent="0.3">
      <c r="A112" s="61">
        <v>103801</v>
      </c>
      <c r="B112" s="13">
        <v>1038</v>
      </c>
      <c r="C112" s="13">
        <v>1</v>
      </c>
      <c r="D112" s="13">
        <v>1</v>
      </c>
      <c r="E112" s="47"/>
      <c r="F112" s="52">
        <v>0.125</v>
      </c>
      <c r="G112" s="52">
        <v>5.5565481242742069E-2</v>
      </c>
      <c r="H112" s="52">
        <v>0.88904769988387311</v>
      </c>
      <c r="I112" s="52">
        <v>0.88904769988387311</v>
      </c>
      <c r="J112" s="47"/>
    </row>
    <row r="113" spans="1:10" x14ac:dyDescent="0.3">
      <c r="A113" s="61">
        <v>103802</v>
      </c>
      <c r="B113" s="13">
        <v>1038</v>
      </c>
      <c r="C113" s="13">
        <v>1</v>
      </c>
      <c r="D113" s="13">
        <v>1</v>
      </c>
      <c r="E113" s="47"/>
      <c r="F113" s="52">
        <v>3.625</v>
      </c>
      <c r="G113" s="52">
        <v>1.195402844088145</v>
      </c>
      <c r="H113" s="52">
        <v>3.2976630181741933</v>
      </c>
      <c r="I113" s="52">
        <v>2.967896716356774</v>
      </c>
      <c r="J113" s="47"/>
    </row>
    <row r="114" spans="1:10" x14ac:dyDescent="0.3">
      <c r="A114" s="61">
        <v>103804</v>
      </c>
      <c r="B114" s="13">
        <v>1038</v>
      </c>
      <c r="C114" s="13">
        <v>0</v>
      </c>
      <c r="D114" s="13">
        <v>1</v>
      </c>
      <c r="E114" s="47"/>
      <c r="F114" s="52" t="s">
        <v>8</v>
      </c>
      <c r="G114" s="52" t="s">
        <v>8</v>
      </c>
      <c r="H114" s="52" t="s">
        <v>8</v>
      </c>
      <c r="I114" s="52" t="s">
        <v>8</v>
      </c>
      <c r="J114" s="47"/>
    </row>
    <row r="115" spans="1:10" x14ac:dyDescent="0.3">
      <c r="A115" s="61">
        <v>103805</v>
      </c>
      <c r="B115" s="13">
        <v>1038</v>
      </c>
      <c r="C115" s="13">
        <v>1</v>
      </c>
      <c r="D115" s="13">
        <v>1</v>
      </c>
      <c r="E115" s="47"/>
      <c r="F115" s="52" t="s">
        <v>8</v>
      </c>
      <c r="G115" s="52" t="s">
        <v>8</v>
      </c>
      <c r="H115" s="52" t="s">
        <v>8</v>
      </c>
      <c r="I115" s="52" t="s">
        <v>8</v>
      </c>
      <c r="J115" s="47"/>
    </row>
    <row r="116" spans="1:10" x14ac:dyDescent="0.3">
      <c r="A116" s="61">
        <v>103806</v>
      </c>
      <c r="B116" s="13">
        <v>1038</v>
      </c>
      <c r="C116" s="13">
        <v>0</v>
      </c>
      <c r="D116" s="13">
        <v>1</v>
      </c>
      <c r="E116" s="47"/>
      <c r="F116" s="52" t="s">
        <v>8</v>
      </c>
      <c r="G116" s="52" t="s">
        <v>8</v>
      </c>
      <c r="H116" s="52" t="s">
        <v>8</v>
      </c>
      <c r="I116" s="52" t="s">
        <v>8</v>
      </c>
      <c r="J116" s="47"/>
    </row>
    <row r="117" spans="1:10" x14ac:dyDescent="0.3">
      <c r="A117" s="61">
        <v>103807</v>
      </c>
      <c r="B117" s="13">
        <v>1038</v>
      </c>
      <c r="C117" s="13">
        <v>1</v>
      </c>
      <c r="D117" s="13">
        <v>1</v>
      </c>
      <c r="E117" s="47"/>
      <c r="F117" s="52">
        <v>29.375</v>
      </c>
      <c r="G117" s="52">
        <v>6.6015565876097186</v>
      </c>
      <c r="H117" s="52">
        <v>46.519905145028488</v>
      </c>
      <c r="I117" s="52">
        <v>39.553156065338229</v>
      </c>
      <c r="J117" s="47"/>
    </row>
    <row r="118" spans="1:10" ht="15" thickBot="1" x14ac:dyDescent="0.35">
      <c r="A118" s="62">
        <v>103809</v>
      </c>
      <c r="B118" s="15">
        <v>1038</v>
      </c>
      <c r="C118" s="15">
        <v>0</v>
      </c>
      <c r="D118" s="15">
        <v>0</v>
      </c>
      <c r="E118" s="48"/>
      <c r="F118" s="53" t="s">
        <v>8</v>
      </c>
      <c r="G118" s="53" t="s">
        <v>8</v>
      </c>
      <c r="H118" s="53" t="s">
        <v>8</v>
      </c>
      <c r="I118" s="53" t="s">
        <v>8</v>
      </c>
      <c r="J118" s="48"/>
    </row>
    <row r="119" spans="1:10" x14ac:dyDescent="0.3">
      <c r="A119" s="60">
        <v>103900</v>
      </c>
      <c r="B119" s="14">
        <v>1039</v>
      </c>
      <c r="C119" s="14">
        <v>0</v>
      </c>
      <c r="D119" s="14">
        <v>1</v>
      </c>
      <c r="E119" s="46">
        <v>0.375</v>
      </c>
      <c r="F119" s="51" t="s">
        <v>8</v>
      </c>
      <c r="G119" s="51" t="s">
        <v>8</v>
      </c>
      <c r="H119" s="51" t="s">
        <v>8</v>
      </c>
      <c r="I119" s="51" t="s">
        <v>8</v>
      </c>
      <c r="J119" s="46">
        <f>SUM(I119:I122)</f>
        <v>0.35833201619001309</v>
      </c>
    </row>
    <row r="120" spans="1:10" x14ac:dyDescent="0.3">
      <c r="A120" s="61">
        <v>103901</v>
      </c>
      <c r="B120" s="13">
        <v>1039</v>
      </c>
      <c r="C120" s="13">
        <v>1</v>
      </c>
      <c r="D120" s="13">
        <v>1</v>
      </c>
      <c r="E120" s="47"/>
      <c r="F120" s="52">
        <v>2.625</v>
      </c>
      <c r="G120" s="52">
        <v>0.94062154249878438</v>
      </c>
      <c r="H120" s="52">
        <v>0.35833201619001309</v>
      </c>
      <c r="I120" s="52">
        <v>0.35833201619001309</v>
      </c>
      <c r="J120" s="47"/>
    </row>
    <row r="121" spans="1:10" x14ac:dyDescent="0.3">
      <c r="A121" s="61">
        <v>103903</v>
      </c>
      <c r="B121" s="13">
        <v>1039</v>
      </c>
      <c r="C121" s="13">
        <v>0</v>
      </c>
      <c r="D121" s="13">
        <v>0</v>
      </c>
      <c r="E121" s="47"/>
      <c r="F121" s="52" t="s">
        <v>8</v>
      </c>
      <c r="G121" s="52" t="s">
        <v>8</v>
      </c>
      <c r="H121" s="52" t="s">
        <v>8</v>
      </c>
      <c r="I121" s="52" t="s">
        <v>8</v>
      </c>
      <c r="J121" s="47"/>
    </row>
    <row r="122" spans="1:10" ht="15" thickBot="1" x14ac:dyDescent="0.35">
      <c r="A122" s="62">
        <v>103905</v>
      </c>
      <c r="B122" s="15">
        <v>1039</v>
      </c>
      <c r="C122" s="15">
        <v>0</v>
      </c>
      <c r="D122" s="15">
        <v>0</v>
      </c>
      <c r="E122" s="48"/>
      <c r="F122" s="53" t="s">
        <v>8</v>
      </c>
      <c r="G122" s="53" t="s">
        <v>8</v>
      </c>
      <c r="H122" s="53" t="s">
        <v>8</v>
      </c>
      <c r="I122" s="53" t="s">
        <v>8</v>
      </c>
      <c r="J122" s="48"/>
    </row>
    <row r="123" spans="1:10" x14ac:dyDescent="0.3">
      <c r="A123" s="60">
        <v>104000</v>
      </c>
      <c r="B123" s="14">
        <v>1040</v>
      </c>
      <c r="C123" s="14">
        <v>0</v>
      </c>
      <c r="D123" s="14">
        <v>0</v>
      </c>
      <c r="E123" s="46">
        <v>0.33333333333333331</v>
      </c>
      <c r="F123" s="51" t="s">
        <v>8</v>
      </c>
      <c r="G123" s="51" t="s">
        <v>8</v>
      </c>
      <c r="H123" s="51" t="s">
        <v>8</v>
      </c>
      <c r="I123" s="51" t="s">
        <v>8</v>
      </c>
      <c r="J123" s="46">
        <f>SUM(I123:I125)</f>
        <v>0.76998841231615489</v>
      </c>
    </row>
    <row r="124" spans="1:10" x14ac:dyDescent="0.3">
      <c r="A124" s="61">
        <v>104001</v>
      </c>
      <c r="B124" s="13">
        <v>1040</v>
      </c>
      <c r="C124" s="13">
        <v>0</v>
      </c>
      <c r="D124" s="13">
        <v>0</v>
      </c>
      <c r="E124" s="47"/>
      <c r="F124" s="52" t="s">
        <v>8</v>
      </c>
      <c r="G124" s="52" t="s">
        <v>8</v>
      </c>
      <c r="H124" s="52" t="s">
        <v>8</v>
      </c>
      <c r="I124" s="52" t="s">
        <v>8</v>
      </c>
      <c r="J124" s="47"/>
    </row>
    <row r="125" spans="1:10" ht="15" thickBot="1" x14ac:dyDescent="0.35">
      <c r="A125" s="62">
        <v>104002</v>
      </c>
      <c r="B125" s="15">
        <v>1040</v>
      </c>
      <c r="C125" s="15">
        <v>1</v>
      </c>
      <c r="D125" s="15">
        <v>1</v>
      </c>
      <c r="E125" s="48"/>
      <c r="F125" s="53">
        <v>2.375</v>
      </c>
      <c r="G125" s="53">
        <v>0.91436123962543392</v>
      </c>
      <c r="H125" s="53">
        <v>0.76998841231615489</v>
      </c>
      <c r="I125" s="53">
        <v>0.76998841231615489</v>
      </c>
      <c r="J125" s="48"/>
    </row>
    <row r="126" spans="1:10" x14ac:dyDescent="0.3">
      <c r="A126" s="60">
        <v>104100</v>
      </c>
      <c r="B126" s="14">
        <v>1041</v>
      </c>
      <c r="C126" s="14">
        <v>1</v>
      </c>
      <c r="D126" s="14">
        <v>1</v>
      </c>
      <c r="E126" s="46">
        <v>1</v>
      </c>
      <c r="F126" s="51">
        <v>0.375</v>
      </c>
      <c r="G126" s="51">
        <v>0.16839480439646859</v>
      </c>
      <c r="H126" s="51">
        <v>2.2452640586195809</v>
      </c>
      <c r="I126" s="51">
        <v>2.2452640586195809</v>
      </c>
      <c r="J126" s="46">
        <f>SUM(I126:I129)</f>
        <v>7.3884946961767985</v>
      </c>
    </row>
    <row r="127" spans="1:10" x14ac:dyDescent="0.3">
      <c r="A127" s="61">
        <v>104101</v>
      </c>
      <c r="B127" s="13">
        <v>1041</v>
      </c>
      <c r="C127" s="13">
        <v>1</v>
      </c>
      <c r="D127" s="13">
        <v>1</v>
      </c>
      <c r="E127" s="47"/>
      <c r="F127" s="52" t="s">
        <v>8</v>
      </c>
      <c r="G127" s="52" t="s">
        <v>8</v>
      </c>
      <c r="H127" s="52" t="s">
        <v>8</v>
      </c>
      <c r="I127" s="52" t="s">
        <v>8</v>
      </c>
      <c r="J127" s="47"/>
    </row>
    <row r="128" spans="1:10" x14ac:dyDescent="0.3">
      <c r="A128" s="61">
        <v>104102</v>
      </c>
      <c r="B128" s="13">
        <v>1041</v>
      </c>
      <c r="C128" s="13">
        <v>1</v>
      </c>
      <c r="D128" s="13">
        <v>1</v>
      </c>
      <c r="E128" s="47"/>
      <c r="F128" s="52">
        <v>3.875</v>
      </c>
      <c r="G128" s="52">
        <v>1.0818886966290899</v>
      </c>
      <c r="H128" s="52">
        <v>3.3503649960126651</v>
      </c>
      <c r="I128" s="52">
        <v>2.7919708300105546</v>
      </c>
      <c r="J128" s="47"/>
    </row>
    <row r="129" spans="1:10" ht="15" thickBot="1" x14ac:dyDescent="0.35">
      <c r="A129" s="62">
        <v>104104</v>
      </c>
      <c r="B129" s="15">
        <v>1041</v>
      </c>
      <c r="C129" s="15">
        <v>1</v>
      </c>
      <c r="D129" s="15">
        <v>1</v>
      </c>
      <c r="E129" s="48"/>
      <c r="F129" s="53">
        <v>0.1875</v>
      </c>
      <c r="G129" s="53">
        <v>8.8172242782999871E-2</v>
      </c>
      <c r="H129" s="53">
        <v>2.3512598075466631</v>
      </c>
      <c r="I129" s="53">
        <v>2.3512598075466631</v>
      </c>
      <c r="J129" s="48"/>
    </row>
    <row r="130" spans="1:10" x14ac:dyDescent="0.3">
      <c r="A130" s="60">
        <v>104200</v>
      </c>
      <c r="B130" s="14">
        <v>1042</v>
      </c>
      <c r="C130" s="14">
        <v>0</v>
      </c>
      <c r="D130" s="14">
        <v>0</v>
      </c>
      <c r="E130" s="46">
        <v>0.5</v>
      </c>
      <c r="F130" s="51" t="s">
        <v>8</v>
      </c>
      <c r="G130" s="51" t="s">
        <v>8</v>
      </c>
      <c r="H130" s="51" t="s">
        <v>8</v>
      </c>
      <c r="I130" s="51" t="s">
        <v>8</v>
      </c>
      <c r="J130" s="46">
        <f>SUM(I130:I132)</f>
        <v>3.1201883062690454</v>
      </c>
    </row>
    <row r="131" spans="1:10" x14ac:dyDescent="0.3">
      <c r="A131" s="61">
        <v>104202</v>
      </c>
      <c r="B131" s="13">
        <v>1042</v>
      </c>
      <c r="C131" s="13">
        <v>0</v>
      </c>
      <c r="D131" s="13">
        <v>1</v>
      </c>
      <c r="E131" s="47"/>
      <c r="F131" s="52" t="s">
        <v>8</v>
      </c>
      <c r="G131" s="52" t="s">
        <v>8</v>
      </c>
      <c r="H131" s="52" t="s">
        <v>8</v>
      </c>
      <c r="I131" s="52" t="s">
        <v>8</v>
      </c>
      <c r="J131" s="47"/>
    </row>
    <row r="132" spans="1:10" ht="15" thickBot="1" x14ac:dyDescent="0.35">
      <c r="A132" s="62">
        <v>104203</v>
      </c>
      <c r="B132" s="15">
        <v>1042</v>
      </c>
      <c r="C132" s="15">
        <v>1</v>
      </c>
      <c r="D132" s="15">
        <v>1</v>
      </c>
      <c r="E132" s="48"/>
      <c r="F132" s="53">
        <v>8.1875</v>
      </c>
      <c r="G132" s="53">
        <v>2.1288784797981508</v>
      </c>
      <c r="H132" s="53">
        <v>3.6402196906472195</v>
      </c>
      <c r="I132" s="53">
        <v>3.1201883062690454</v>
      </c>
      <c r="J132" s="48"/>
    </row>
    <row r="133" spans="1:10" ht="15" thickBot="1" x14ac:dyDescent="0.35">
      <c r="A133" s="59">
        <v>104300</v>
      </c>
      <c r="B133" s="49">
        <v>1043</v>
      </c>
      <c r="C133" s="49">
        <v>1</v>
      </c>
      <c r="D133" s="49">
        <v>1</v>
      </c>
      <c r="E133" s="45">
        <v>1</v>
      </c>
      <c r="F133" s="50">
        <v>3.875</v>
      </c>
      <c r="G133" s="50">
        <v>1.3794771108798813</v>
      </c>
      <c r="H133" s="50">
        <v>3.5599409313029193</v>
      </c>
      <c r="I133" s="50">
        <v>3.2039468381726275</v>
      </c>
      <c r="J133" s="45">
        <f>SUM(I133)</f>
        <v>3.2039468381726275</v>
      </c>
    </row>
    <row r="134" spans="1:10" x14ac:dyDescent="0.3">
      <c r="A134" s="60">
        <v>104400</v>
      </c>
      <c r="B134" s="14">
        <v>1044</v>
      </c>
      <c r="C134" s="14">
        <v>1</v>
      </c>
      <c r="D134" s="14">
        <v>1</v>
      </c>
      <c r="E134" s="46">
        <v>1</v>
      </c>
      <c r="F134" s="51">
        <v>7.1875</v>
      </c>
      <c r="G134" s="51">
        <v>1.5586680507074624</v>
      </c>
      <c r="H134" s="51">
        <v>3.0360142900736657</v>
      </c>
      <c r="I134" s="51">
        <v>2.6022979629202849</v>
      </c>
      <c r="J134" s="46">
        <f>SUM(I134:I135)</f>
        <v>2.9367049123532589</v>
      </c>
    </row>
    <row r="135" spans="1:10" ht="15" thickBot="1" x14ac:dyDescent="0.35">
      <c r="A135" s="62">
        <v>104402</v>
      </c>
      <c r="B135" s="15">
        <v>1044</v>
      </c>
      <c r="C135" s="15">
        <v>1</v>
      </c>
      <c r="D135" s="15">
        <v>1</v>
      </c>
      <c r="E135" s="48"/>
      <c r="F135" s="53">
        <v>1.3125</v>
      </c>
      <c r="G135" s="53">
        <v>0.4389091211307784</v>
      </c>
      <c r="H135" s="53">
        <v>0.334406949432974</v>
      </c>
      <c r="I135" s="53">
        <v>0.334406949432974</v>
      </c>
      <c r="J135" s="48"/>
    </row>
    <row r="136" spans="1:10" x14ac:dyDescent="0.3">
      <c r="A136" s="60">
        <v>104500</v>
      </c>
      <c r="B136" s="14">
        <v>1045</v>
      </c>
      <c r="C136" s="14">
        <v>0</v>
      </c>
      <c r="D136" s="14">
        <v>0</v>
      </c>
      <c r="E136" s="46">
        <v>0.5</v>
      </c>
      <c r="F136" s="51" t="s">
        <v>8</v>
      </c>
      <c r="G136" s="51" t="s">
        <v>8</v>
      </c>
      <c r="H136" s="51" t="s">
        <v>8</v>
      </c>
      <c r="I136" s="51" t="s">
        <v>8</v>
      </c>
      <c r="J136" s="46">
        <f>SUM(I136:I137)</f>
        <v>0.29554405922401922</v>
      </c>
    </row>
    <row r="137" spans="1:10" ht="15" thickBot="1" x14ac:dyDescent="0.35">
      <c r="A137" s="62">
        <v>104501</v>
      </c>
      <c r="B137" s="15">
        <v>1045</v>
      </c>
      <c r="C137" s="15">
        <v>1</v>
      </c>
      <c r="D137" s="15">
        <v>1</v>
      </c>
      <c r="E137" s="48"/>
      <c r="F137" s="53">
        <v>6.25E-2</v>
      </c>
      <c r="G137" s="53">
        <v>1.8471503701501201E-2</v>
      </c>
      <c r="H137" s="53">
        <v>0.29554405922401922</v>
      </c>
      <c r="I137" s="53">
        <v>0.29554405922401922</v>
      </c>
      <c r="J137" s="48"/>
    </row>
    <row r="138" spans="1:10" x14ac:dyDescent="0.3">
      <c r="A138" s="60">
        <v>104600</v>
      </c>
      <c r="B138" s="14">
        <v>1046</v>
      </c>
      <c r="C138" s="14">
        <v>0</v>
      </c>
      <c r="D138" s="14">
        <v>0</v>
      </c>
      <c r="E138" s="46">
        <v>0.5</v>
      </c>
      <c r="F138" s="51" t="s">
        <v>8</v>
      </c>
      <c r="G138" s="51" t="s">
        <v>8</v>
      </c>
      <c r="H138" s="51" t="s">
        <v>8</v>
      </c>
      <c r="I138" s="51" t="s">
        <v>8</v>
      </c>
      <c r="J138" s="46">
        <f>SUM(I138:I141)</f>
        <v>0.31128966389683038</v>
      </c>
    </row>
    <row r="139" spans="1:10" x14ac:dyDescent="0.3">
      <c r="A139" s="61">
        <v>104601</v>
      </c>
      <c r="B139" s="13">
        <v>1046</v>
      </c>
      <c r="C139" s="13">
        <v>0</v>
      </c>
      <c r="D139" s="13">
        <v>1</v>
      </c>
      <c r="E139" s="47"/>
      <c r="F139" s="52" t="s">
        <v>8</v>
      </c>
      <c r="G139" s="52" t="s">
        <v>8</v>
      </c>
      <c r="H139" s="52" t="s">
        <v>8</v>
      </c>
      <c r="I139" s="52" t="s">
        <v>8</v>
      </c>
      <c r="J139" s="47"/>
    </row>
    <row r="140" spans="1:10" x14ac:dyDescent="0.3">
      <c r="A140" s="61">
        <v>104602</v>
      </c>
      <c r="B140" s="13">
        <v>1046</v>
      </c>
      <c r="C140" s="13">
        <v>0</v>
      </c>
      <c r="D140" s="13">
        <v>1</v>
      </c>
      <c r="E140" s="47"/>
      <c r="F140" s="52" t="s">
        <v>8</v>
      </c>
      <c r="G140" s="52" t="s">
        <v>8</v>
      </c>
      <c r="H140" s="52" t="s">
        <v>8</v>
      </c>
      <c r="I140" s="52" t="s">
        <v>8</v>
      </c>
      <c r="J140" s="47"/>
    </row>
    <row r="141" spans="1:10" ht="15" thickBot="1" x14ac:dyDescent="0.35">
      <c r="A141" s="62">
        <v>104603</v>
      </c>
      <c r="B141" s="15">
        <v>1046</v>
      </c>
      <c r="C141" s="15">
        <v>1</v>
      </c>
      <c r="D141" s="15">
        <v>1</v>
      </c>
      <c r="E141" s="48"/>
      <c r="F141" s="53">
        <v>0.25</v>
      </c>
      <c r="G141" s="53">
        <v>7.7822415974207595E-2</v>
      </c>
      <c r="H141" s="53">
        <v>0.31128966389683038</v>
      </c>
      <c r="I141" s="53">
        <v>0.31128966389683038</v>
      </c>
      <c r="J141" s="48"/>
    </row>
    <row r="142" spans="1:10" x14ac:dyDescent="0.3">
      <c r="A142" s="60">
        <v>104700</v>
      </c>
      <c r="B142" s="14">
        <v>1047</v>
      </c>
      <c r="C142" s="14">
        <v>1</v>
      </c>
      <c r="D142" s="14">
        <v>1</v>
      </c>
      <c r="E142" s="46">
        <v>0.5</v>
      </c>
      <c r="F142" s="51" t="s">
        <v>8</v>
      </c>
      <c r="G142" s="51" t="s">
        <v>8</v>
      </c>
      <c r="H142" s="51" t="s">
        <v>8</v>
      </c>
      <c r="I142" s="51" t="s">
        <v>8</v>
      </c>
      <c r="J142" s="46">
        <f>SUM(I142:I143)</f>
        <v>0</v>
      </c>
    </row>
    <row r="143" spans="1:10" ht="15" thickBot="1" x14ac:dyDescent="0.35">
      <c r="A143" s="62">
        <v>104701</v>
      </c>
      <c r="B143" s="15">
        <v>1047</v>
      </c>
      <c r="C143" s="15">
        <v>0</v>
      </c>
      <c r="D143" s="15">
        <v>0</v>
      </c>
      <c r="E143" s="48"/>
      <c r="F143" s="53" t="s">
        <v>8</v>
      </c>
      <c r="G143" s="53" t="s">
        <v>8</v>
      </c>
      <c r="H143" s="53" t="s">
        <v>8</v>
      </c>
      <c r="I143" s="53" t="s">
        <v>8</v>
      </c>
      <c r="J143" s="48"/>
    </row>
    <row r="144" spans="1:10" x14ac:dyDescent="0.3">
      <c r="A144" s="60">
        <v>104800</v>
      </c>
      <c r="B144" s="14">
        <v>1048</v>
      </c>
      <c r="C144" s="14">
        <v>0</v>
      </c>
      <c r="D144" s="14">
        <v>0</v>
      </c>
      <c r="E144" s="46">
        <v>0.5</v>
      </c>
      <c r="F144" s="51" t="s">
        <v>8</v>
      </c>
      <c r="G144" s="51" t="s">
        <v>8</v>
      </c>
      <c r="H144" s="51" t="s">
        <v>8</v>
      </c>
      <c r="I144" s="51" t="s">
        <v>8</v>
      </c>
      <c r="J144" s="46">
        <v>0</v>
      </c>
    </row>
    <row r="145" spans="1:10" x14ac:dyDescent="0.3">
      <c r="A145" s="61">
        <v>104801</v>
      </c>
      <c r="B145" s="13">
        <v>1048</v>
      </c>
      <c r="C145" s="13">
        <v>0</v>
      </c>
      <c r="D145" s="13">
        <v>0</v>
      </c>
      <c r="E145" s="47"/>
      <c r="F145" s="52" t="s">
        <v>8</v>
      </c>
      <c r="G145" s="52" t="s">
        <v>8</v>
      </c>
      <c r="H145" s="52" t="s">
        <v>8</v>
      </c>
      <c r="I145" s="52" t="s">
        <v>8</v>
      </c>
      <c r="J145" s="47"/>
    </row>
    <row r="146" spans="1:10" x14ac:dyDescent="0.3">
      <c r="A146" s="61">
        <v>104802</v>
      </c>
      <c r="B146" s="13">
        <v>1048</v>
      </c>
      <c r="C146" s="13">
        <v>1</v>
      </c>
      <c r="D146" s="13">
        <v>1</v>
      </c>
      <c r="E146" s="47"/>
      <c r="F146" s="52" t="s">
        <v>8</v>
      </c>
      <c r="G146" s="52" t="s">
        <v>8</v>
      </c>
      <c r="H146" s="52" t="s">
        <v>8</v>
      </c>
      <c r="I146" s="52" t="s">
        <v>8</v>
      </c>
      <c r="J146" s="47"/>
    </row>
    <row r="147" spans="1:10" ht="15" thickBot="1" x14ac:dyDescent="0.35">
      <c r="A147" s="62">
        <v>104803</v>
      </c>
      <c r="B147" s="15">
        <v>1048</v>
      </c>
      <c r="C147" s="15">
        <v>1</v>
      </c>
      <c r="D147" s="15">
        <v>1</v>
      </c>
      <c r="E147" s="48"/>
      <c r="F147" s="53">
        <v>6.25E-2</v>
      </c>
      <c r="G147" s="53">
        <v>3.1887722913653861E-2</v>
      </c>
      <c r="H147" s="53" t="s">
        <v>8</v>
      </c>
      <c r="I147" s="53" t="s">
        <v>8</v>
      </c>
      <c r="J147" s="48"/>
    </row>
    <row r="148" spans="1:10" x14ac:dyDescent="0.3">
      <c r="A148" s="60">
        <v>104900</v>
      </c>
      <c r="B148" s="14">
        <v>1049</v>
      </c>
      <c r="C148" s="14">
        <v>1</v>
      </c>
      <c r="D148" s="14">
        <v>0</v>
      </c>
      <c r="E148" s="46">
        <v>0.4</v>
      </c>
      <c r="F148" s="51">
        <v>3.5625</v>
      </c>
      <c r="G148" s="51">
        <v>0.86649880495767162</v>
      </c>
      <c r="H148" s="51">
        <v>2.4322773472496046</v>
      </c>
      <c r="I148" s="51">
        <v>2.1890496125246441</v>
      </c>
      <c r="J148" s="46">
        <f>SUM(I148:I152)</f>
        <v>4.5885732907973198</v>
      </c>
    </row>
    <row r="149" spans="1:10" x14ac:dyDescent="0.3">
      <c r="A149" s="61">
        <v>104902</v>
      </c>
      <c r="B149" s="13">
        <v>1049</v>
      </c>
      <c r="C149" s="13">
        <v>0</v>
      </c>
      <c r="D149" s="13">
        <v>0</v>
      </c>
      <c r="E149" s="47"/>
      <c r="F149" s="52" t="s">
        <v>8</v>
      </c>
      <c r="G149" s="52" t="s">
        <v>8</v>
      </c>
      <c r="H149" s="52" t="s">
        <v>8</v>
      </c>
      <c r="I149" s="52" t="s">
        <v>8</v>
      </c>
      <c r="J149" s="47"/>
    </row>
    <row r="150" spans="1:10" x14ac:dyDescent="0.3">
      <c r="A150" s="61">
        <v>104903</v>
      </c>
      <c r="B150" s="13">
        <v>1049</v>
      </c>
      <c r="C150" s="13">
        <v>0</v>
      </c>
      <c r="D150" s="13">
        <v>0</v>
      </c>
      <c r="E150" s="47"/>
      <c r="F150" s="52" t="s">
        <v>8</v>
      </c>
      <c r="G150" s="52" t="s">
        <v>8</v>
      </c>
      <c r="H150" s="52" t="s">
        <v>8</v>
      </c>
      <c r="I150" s="52" t="s">
        <v>8</v>
      </c>
      <c r="J150" s="47"/>
    </row>
    <row r="151" spans="1:10" x14ac:dyDescent="0.3">
      <c r="A151" s="61">
        <v>104904</v>
      </c>
      <c r="B151" s="13">
        <v>1049</v>
      </c>
      <c r="C151" s="13">
        <v>0</v>
      </c>
      <c r="D151" s="13">
        <v>1</v>
      </c>
      <c r="E151" s="47"/>
      <c r="F151" s="52" t="s">
        <v>8</v>
      </c>
      <c r="G151" s="52" t="s">
        <v>8</v>
      </c>
      <c r="H151" s="52" t="s">
        <v>8</v>
      </c>
      <c r="I151" s="52" t="s">
        <v>8</v>
      </c>
      <c r="J151" s="47"/>
    </row>
    <row r="152" spans="1:10" ht="15" thickBot="1" x14ac:dyDescent="0.35">
      <c r="A152" s="62">
        <v>104905</v>
      </c>
      <c r="B152" s="15">
        <v>1049</v>
      </c>
      <c r="C152" s="15">
        <v>1</v>
      </c>
      <c r="D152" s="15">
        <v>1</v>
      </c>
      <c r="E152" s="48"/>
      <c r="F152" s="53">
        <v>4.375</v>
      </c>
      <c r="G152" s="53">
        <v>1.4997022989204223</v>
      </c>
      <c r="H152" s="53">
        <v>2.7423127751687724</v>
      </c>
      <c r="I152" s="53">
        <v>2.3995236782726757</v>
      </c>
      <c r="J152" s="48"/>
    </row>
    <row r="153" spans="1:10" x14ac:dyDescent="0.3">
      <c r="A153" s="60">
        <v>105000</v>
      </c>
      <c r="B153" s="14">
        <v>1050</v>
      </c>
      <c r="C153" s="14">
        <v>0</v>
      </c>
      <c r="D153" s="14">
        <v>0</v>
      </c>
      <c r="E153" s="46">
        <v>0.33333333333333331</v>
      </c>
      <c r="F153" s="51" t="s">
        <v>8</v>
      </c>
      <c r="G153" s="51"/>
      <c r="H153" s="51" t="s">
        <v>8</v>
      </c>
      <c r="I153" s="51" t="s">
        <v>8</v>
      </c>
      <c r="J153" s="46">
        <f>SUM(I153:I155)</f>
        <v>0.76344409276648628</v>
      </c>
    </row>
    <row r="154" spans="1:10" x14ac:dyDescent="0.3">
      <c r="A154" s="61">
        <v>105001</v>
      </c>
      <c r="B154" s="13">
        <v>1050</v>
      </c>
      <c r="C154" s="13">
        <v>0</v>
      </c>
      <c r="D154" s="13">
        <v>0</v>
      </c>
      <c r="E154" s="47"/>
      <c r="F154" s="52" t="s">
        <v>8</v>
      </c>
      <c r="G154" s="52" t="s">
        <v>8</v>
      </c>
      <c r="H154" s="52" t="s">
        <v>8</v>
      </c>
      <c r="I154" s="52" t="s">
        <v>8</v>
      </c>
      <c r="J154" s="47"/>
    </row>
    <row r="155" spans="1:10" ht="15" thickBot="1" x14ac:dyDescent="0.35">
      <c r="A155" s="62">
        <v>105002</v>
      </c>
      <c r="B155" s="15">
        <v>1050</v>
      </c>
      <c r="C155" s="15">
        <v>1</v>
      </c>
      <c r="D155" s="15">
        <v>1</v>
      </c>
      <c r="E155" s="48"/>
      <c r="F155" s="53">
        <v>2.8125</v>
      </c>
      <c r="G155" s="53">
        <v>1.0735932554528713</v>
      </c>
      <c r="H155" s="53">
        <v>0.76344409276648628</v>
      </c>
      <c r="I155" s="53">
        <v>0.76344409276648628</v>
      </c>
      <c r="J155" s="48"/>
    </row>
    <row r="156" spans="1:10" x14ac:dyDescent="0.3">
      <c r="A156" s="60">
        <v>105100</v>
      </c>
      <c r="B156" s="14">
        <v>1051</v>
      </c>
      <c r="C156" s="14">
        <v>1</v>
      </c>
      <c r="D156" s="14">
        <v>1</v>
      </c>
      <c r="E156" s="46">
        <v>1</v>
      </c>
      <c r="F156" s="51">
        <v>0.1875</v>
      </c>
      <c r="G156" s="51">
        <v>9.2734716148272112E-2</v>
      </c>
      <c r="H156" s="51">
        <v>1.4837554583723538</v>
      </c>
      <c r="I156" s="51">
        <v>1.4837554583723538</v>
      </c>
      <c r="J156" s="46">
        <f>SUM(I156:I158)</f>
        <v>7.7474206559734391</v>
      </c>
    </row>
    <row r="157" spans="1:10" x14ac:dyDescent="0.3">
      <c r="A157" s="61">
        <v>105101</v>
      </c>
      <c r="B157" s="13">
        <v>1051</v>
      </c>
      <c r="C157" s="13">
        <v>1</v>
      </c>
      <c r="D157" s="13">
        <v>1</v>
      </c>
      <c r="E157" s="47"/>
      <c r="F157" s="52">
        <v>5.6875</v>
      </c>
      <c r="G157" s="52">
        <v>1.6867890046206031</v>
      </c>
      <c r="H157" s="52">
        <v>3.8555177248470924</v>
      </c>
      <c r="I157" s="52">
        <v>3.2623611517936939</v>
      </c>
      <c r="J157" s="47"/>
    </row>
    <row r="158" spans="1:10" ht="15" thickBot="1" x14ac:dyDescent="0.35">
      <c r="A158" s="62">
        <v>105103</v>
      </c>
      <c r="B158" s="15">
        <v>1051</v>
      </c>
      <c r="C158" s="15">
        <v>1</v>
      </c>
      <c r="D158" s="15">
        <v>1</v>
      </c>
      <c r="E158" s="48"/>
      <c r="F158" s="53">
        <v>3.3125</v>
      </c>
      <c r="G158" s="53">
        <v>1.1046466279707758</v>
      </c>
      <c r="H158" s="53">
        <v>3.3347822731193233</v>
      </c>
      <c r="I158" s="53">
        <v>3.001304045807391</v>
      </c>
      <c r="J158" s="48"/>
    </row>
    <row r="159" spans="1:10" x14ac:dyDescent="0.3">
      <c r="A159" s="60">
        <v>105200</v>
      </c>
      <c r="B159" s="14">
        <v>1052</v>
      </c>
      <c r="C159" s="14">
        <v>1</v>
      </c>
      <c r="D159" s="14">
        <v>1</v>
      </c>
      <c r="E159" s="46">
        <v>1</v>
      </c>
      <c r="F159" s="51">
        <v>0.4375</v>
      </c>
      <c r="G159" s="51">
        <v>0.19799799469145651</v>
      </c>
      <c r="H159" s="51">
        <v>2.2628342250452174</v>
      </c>
      <c r="I159" s="51">
        <v>2.2628342250452174</v>
      </c>
      <c r="J159" s="46">
        <f>SUM(I159:I161)</f>
        <v>7.804961083729097</v>
      </c>
    </row>
    <row r="160" spans="1:10" x14ac:dyDescent="0.3">
      <c r="A160" s="61">
        <v>105201</v>
      </c>
      <c r="B160" s="13">
        <v>1052</v>
      </c>
      <c r="C160" s="13">
        <v>1</v>
      </c>
      <c r="D160" s="13">
        <v>1</v>
      </c>
      <c r="E160" s="47"/>
      <c r="F160" s="52">
        <v>4.1875</v>
      </c>
      <c r="G160" s="52">
        <v>1.5257819892624329</v>
      </c>
      <c r="H160" s="52">
        <v>3.6436584818207352</v>
      </c>
      <c r="I160" s="52">
        <v>3.2792926336386614</v>
      </c>
      <c r="J160" s="47"/>
    </row>
    <row r="161" spans="1:10" ht="15" thickBot="1" x14ac:dyDescent="0.35">
      <c r="A161" s="62">
        <v>105205</v>
      </c>
      <c r="B161" s="15">
        <v>1052</v>
      </c>
      <c r="C161" s="15">
        <v>1</v>
      </c>
      <c r="D161" s="15">
        <v>1</v>
      </c>
      <c r="E161" s="48"/>
      <c r="F161" s="53">
        <v>0.4375</v>
      </c>
      <c r="G161" s="53">
        <v>0.19799799469145651</v>
      </c>
      <c r="H161" s="53">
        <v>2.2628342250452174</v>
      </c>
      <c r="I161" s="53">
        <v>2.2628342250452174</v>
      </c>
      <c r="J161" s="48"/>
    </row>
    <row r="162" spans="1:10" x14ac:dyDescent="0.3">
      <c r="A162" s="60">
        <v>105300</v>
      </c>
      <c r="B162" s="14">
        <v>1053</v>
      </c>
      <c r="C162" s="14">
        <v>0</v>
      </c>
      <c r="D162" s="14">
        <v>0</v>
      </c>
      <c r="E162" s="46">
        <v>0</v>
      </c>
      <c r="F162" s="51" t="s">
        <v>8</v>
      </c>
      <c r="G162" s="51" t="s">
        <v>8</v>
      </c>
      <c r="H162" s="51" t="s">
        <v>8</v>
      </c>
      <c r="I162" s="51" t="s">
        <v>8</v>
      </c>
      <c r="J162" s="46">
        <f>SUM(I162:I165)</f>
        <v>0</v>
      </c>
    </row>
    <row r="163" spans="1:10" x14ac:dyDescent="0.3">
      <c r="A163" s="61">
        <v>105301</v>
      </c>
      <c r="B163" s="13">
        <v>1053</v>
      </c>
      <c r="C163" s="13">
        <v>0</v>
      </c>
      <c r="D163" s="13">
        <v>0</v>
      </c>
      <c r="E163" s="47"/>
      <c r="F163" s="52" t="s">
        <v>8</v>
      </c>
      <c r="G163" s="52" t="s">
        <v>8</v>
      </c>
      <c r="H163" s="52" t="s">
        <v>8</v>
      </c>
      <c r="I163" s="52" t="s">
        <v>8</v>
      </c>
      <c r="J163" s="47"/>
    </row>
    <row r="164" spans="1:10" x14ac:dyDescent="0.3">
      <c r="A164" s="61">
        <v>105302</v>
      </c>
      <c r="B164" s="13">
        <v>1053</v>
      </c>
      <c r="C164" s="13">
        <v>0</v>
      </c>
      <c r="D164" s="13">
        <v>0</v>
      </c>
      <c r="E164" s="47"/>
      <c r="F164" s="52" t="s">
        <v>8</v>
      </c>
      <c r="G164" s="52" t="s">
        <v>8</v>
      </c>
      <c r="H164" s="52" t="s">
        <v>8</v>
      </c>
      <c r="I164" s="52" t="s">
        <v>8</v>
      </c>
      <c r="J164" s="47"/>
    </row>
    <row r="165" spans="1:10" ht="15" thickBot="1" x14ac:dyDescent="0.35">
      <c r="A165" s="62">
        <v>105303</v>
      </c>
      <c r="B165" s="15">
        <v>1053</v>
      </c>
      <c r="C165" s="15">
        <v>0</v>
      </c>
      <c r="D165" s="15">
        <v>0</v>
      </c>
      <c r="E165" s="48"/>
      <c r="F165" s="53" t="s">
        <v>8</v>
      </c>
      <c r="G165" s="53" t="s">
        <v>8</v>
      </c>
      <c r="H165" s="53" t="s">
        <v>8</v>
      </c>
      <c r="I165" s="53" t="s">
        <v>8</v>
      </c>
      <c r="J165" s="48"/>
    </row>
    <row r="166" spans="1:10" x14ac:dyDescent="0.3">
      <c r="A166" s="60">
        <v>105400</v>
      </c>
      <c r="B166" s="14">
        <v>1054</v>
      </c>
      <c r="C166" s="14">
        <v>0</v>
      </c>
      <c r="D166" s="14">
        <v>0</v>
      </c>
      <c r="E166" s="46">
        <v>0</v>
      </c>
      <c r="F166" s="51" t="s">
        <v>8</v>
      </c>
      <c r="G166" s="51" t="s">
        <v>8</v>
      </c>
      <c r="H166" s="51" t="s">
        <v>8</v>
      </c>
      <c r="I166" s="51" t="s">
        <v>8</v>
      </c>
      <c r="J166" s="46">
        <f>SUM(I166:I167)</f>
        <v>0</v>
      </c>
    </row>
    <row r="167" spans="1:10" ht="15" thickBot="1" x14ac:dyDescent="0.35">
      <c r="A167" s="62">
        <v>105401</v>
      </c>
      <c r="B167" s="15">
        <v>1054</v>
      </c>
      <c r="C167" s="15">
        <v>0</v>
      </c>
      <c r="D167" s="15">
        <v>0</v>
      </c>
      <c r="E167" s="48"/>
      <c r="F167" s="53" t="s">
        <v>8</v>
      </c>
      <c r="G167" s="53" t="s">
        <v>8</v>
      </c>
      <c r="H167" s="53" t="s">
        <v>8</v>
      </c>
      <c r="I167" s="53" t="s">
        <v>8</v>
      </c>
      <c r="J167" s="48"/>
    </row>
    <row r="168" spans="1:10" x14ac:dyDescent="0.3">
      <c r="A168" s="60">
        <v>105500</v>
      </c>
      <c r="B168" s="14">
        <v>1055</v>
      </c>
      <c r="C168" s="14">
        <v>1</v>
      </c>
      <c r="D168" s="14">
        <v>1</v>
      </c>
      <c r="E168" s="46">
        <v>0.5</v>
      </c>
      <c r="F168" s="51" t="s">
        <v>8</v>
      </c>
      <c r="G168" s="51" t="s">
        <v>8</v>
      </c>
      <c r="H168" s="51" t="s">
        <v>8</v>
      </c>
      <c r="I168" s="51" t="s">
        <v>8</v>
      </c>
      <c r="J168" s="46">
        <f>SUM(I168:I169)</f>
        <v>0</v>
      </c>
    </row>
    <row r="169" spans="1:10" ht="15" thickBot="1" x14ac:dyDescent="0.35">
      <c r="A169" s="62">
        <v>105501</v>
      </c>
      <c r="B169" s="15">
        <v>1055</v>
      </c>
      <c r="C169" s="15">
        <v>0</v>
      </c>
      <c r="D169" s="15">
        <v>0</v>
      </c>
      <c r="E169" s="48"/>
      <c r="F169" s="53" t="s">
        <v>8</v>
      </c>
      <c r="G169" s="53" t="s">
        <v>8</v>
      </c>
      <c r="H169" s="53" t="s">
        <v>8</v>
      </c>
      <c r="I169" s="53" t="s">
        <v>8</v>
      </c>
      <c r="J169" s="48"/>
    </row>
    <row r="170" spans="1:10" ht="15" thickBot="1" x14ac:dyDescent="0.35">
      <c r="A170" s="59">
        <v>105600</v>
      </c>
      <c r="B170" s="49">
        <v>1056</v>
      </c>
      <c r="C170" s="49">
        <v>1</v>
      </c>
      <c r="D170" s="49">
        <v>1</v>
      </c>
      <c r="E170" s="45">
        <v>1</v>
      </c>
      <c r="F170" s="50">
        <v>2.5</v>
      </c>
      <c r="G170" s="50">
        <v>1.0063941823242615</v>
      </c>
      <c r="H170" s="50">
        <v>0.40255767292970457</v>
      </c>
      <c r="I170" s="50">
        <v>0.40255767292970457</v>
      </c>
      <c r="J170" s="45">
        <f>SUM(I170)</f>
        <v>0.40255767292970457</v>
      </c>
    </row>
    <row r="171" spans="1:10" x14ac:dyDescent="0.3">
      <c r="A171" s="60">
        <v>105700</v>
      </c>
      <c r="B171" s="14">
        <v>1057</v>
      </c>
      <c r="C171" s="14">
        <v>0</v>
      </c>
      <c r="D171" s="14">
        <v>0</v>
      </c>
      <c r="E171" s="46">
        <v>0</v>
      </c>
      <c r="F171" s="51" t="s">
        <v>8</v>
      </c>
      <c r="G171" s="51" t="s">
        <v>8</v>
      </c>
      <c r="H171" s="51" t="s">
        <v>8</v>
      </c>
      <c r="I171" s="51" t="s">
        <v>8</v>
      </c>
      <c r="J171" s="46">
        <f>SUM(I171:I172)</f>
        <v>0</v>
      </c>
    </row>
    <row r="172" spans="1:10" ht="15" thickBot="1" x14ac:dyDescent="0.35">
      <c r="A172" s="62">
        <v>105701</v>
      </c>
      <c r="B172" s="15">
        <v>1057</v>
      </c>
      <c r="C172" s="15">
        <v>0</v>
      </c>
      <c r="D172" s="15">
        <v>0</v>
      </c>
      <c r="E172" s="48"/>
      <c r="F172" s="53" t="s">
        <v>8</v>
      </c>
      <c r="G172" s="53" t="s">
        <v>8</v>
      </c>
      <c r="H172" s="53" t="s">
        <v>8</v>
      </c>
      <c r="I172" s="53" t="s">
        <v>8</v>
      </c>
      <c r="J172" s="48"/>
    </row>
    <row r="173" spans="1:10" x14ac:dyDescent="0.3">
      <c r="A173" s="60">
        <v>105800</v>
      </c>
      <c r="B173" s="14">
        <v>1058</v>
      </c>
      <c r="C173" s="14">
        <v>1</v>
      </c>
      <c r="D173" s="14">
        <v>1</v>
      </c>
      <c r="E173" s="46">
        <v>1</v>
      </c>
      <c r="F173" s="51">
        <v>6.25E-2</v>
      </c>
      <c r="G173" s="51">
        <v>3.1778352016846527E-2</v>
      </c>
      <c r="H173" s="51" t="s">
        <v>8</v>
      </c>
      <c r="I173" s="51" t="s">
        <v>8</v>
      </c>
      <c r="J173" s="46">
        <f>SUM(I173:I177)</f>
        <v>1.6067594874651157</v>
      </c>
    </row>
    <row r="174" spans="1:10" x14ac:dyDescent="0.3">
      <c r="A174" s="61">
        <v>105801</v>
      </c>
      <c r="B174" s="13">
        <v>1058</v>
      </c>
      <c r="C174" s="13">
        <v>1</v>
      </c>
      <c r="D174" s="13">
        <v>1</v>
      </c>
      <c r="E174" s="47"/>
      <c r="F174" s="52" t="s">
        <v>8</v>
      </c>
      <c r="G174" s="52" t="s">
        <v>8</v>
      </c>
      <c r="H174" s="52" t="s">
        <v>8</v>
      </c>
      <c r="I174" s="52" t="s">
        <v>8</v>
      </c>
      <c r="J174" s="47"/>
    </row>
    <row r="175" spans="1:10" x14ac:dyDescent="0.3">
      <c r="A175" s="61">
        <v>105802</v>
      </c>
      <c r="B175" s="13">
        <v>1058</v>
      </c>
      <c r="C175" s="13">
        <v>1</v>
      </c>
      <c r="D175" s="13">
        <v>1</v>
      </c>
      <c r="E175" s="47"/>
      <c r="F175" s="52" t="s">
        <v>8</v>
      </c>
      <c r="G175" s="52" t="s">
        <v>8</v>
      </c>
      <c r="H175" s="52" t="s">
        <v>8</v>
      </c>
      <c r="I175" s="52" t="s">
        <v>8</v>
      </c>
      <c r="J175" s="47"/>
    </row>
    <row r="176" spans="1:10" x14ac:dyDescent="0.3">
      <c r="A176" s="61">
        <v>105803</v>
      </c>
      <c r="B176" s="13">
        <v>1058</v>
      </c>
      <c r="C176" s="13">
        <v>1</v>
      </c>
      <c r="D176" s="13">
        <v>1</v>
      </c>
      <c r="E176" s="47"/>
      <c r="F176" s="52">
        <v>1.25</v>
      </c>
      <c r="G176" s="52">
        <v>0.50211233983284864</v>
      </c>
      <c r="H176" s="52">
        <v>1.6067594874651157</v>
      </c>
      <c r="I176" s="52">
        <v>1.6067594874651157</v>
      </c>
      <c r="J176" s="47"/>
    </row>
    <row r="177" spans="1:10" ht="15" thickBot="1" x14ac:dyDescent="0.35">
      <c r="A177" s="62">
        <v>105805</v>
      </c>
      <c r="B177" s="15">
        <v>1058</v>
      </c>
      <c r="C177" s="15">
        <v>1</v>
      </c>
      <c r="D177" s="15">
        <v>1</v>
      </c>
      <c r="E177" s="48"/>
      <c r="F177" s="53">
        <v>6.25E-2</v>
      </c>
      <c r="G177" s="53">
        <v>3.1778352016846527E-2</v>
      </c>
      <c r="H177" s="53" t="s">
        <v>8</v>
      </c>
      <c r="I177" s="53" t="s">
        <v>8</v>
      </c>
      <c r="J177" s="48"/>
    </row>
    <row r="178" spans="1:10" x14ac:dyDescent="0.3">
      <c r="A178" s="60">
        <v>105900</v>
      </c>
      <c r="B178" s="14">
        <v>1059</v>
      </c>
      <c r="C178" s="14">
        <v>1</v>
      </c>
      <c r="D178" s="14">
        <v>0</v>
      </c>
      <c r="E178" s="46">
        <v>0.5</v>
      </c>
      <c r="F178" s="51">
        <v>1.0625</v>
      </c>
      <c r="G178" s="51">
        <v>0.31009754125304256</v>
      </c>
      <c r="H178" s="51">
        <v>16.927677546048443</v>
      </c>
      <c r="I178" s="51">
        <v>14.884681980146045</v>
      </c>
      <c r="J178" s="46">
        <f>SUM(I178:I179)</f>
        <v>33.608766645294104</v>
      </c>
    </row>
    <row r="179" spans="1:10" ht="15" thickBot="1" x14ac:dyDescent="0.35">
      <c r="A179" s="62">
        <v>105901</v>
      </c>
      <c r="B179" s="15">
        <v>1059</v>
      </c>
      <c r="C179" s="15">
        <v>1</v>
      </c>
      <c r="D179" s="15">
        <v>0</v>
      </c>
      <c r="E179" s="48"/>
      <c r="F179" s="53">
        <v>4.3125</v>
      </c>
      <c r="G179" s="53">
        <v>0.99688413726482716</v>
      </c>
      <c r="H179" s="53">
        <v>21.729184673134782</v>
      </c>
      <c r="I179" s="53">
        <v>18.724084665148059</v>
      </c>
      <c r="J179" s="48"/>
    </row>
    <row r="180" spans="1:10" x14ac:dyDescent="0.3">
      <c r="A180" s="60">
        <v>106000</v>
      </c>
      <c r="B180" s="14">
        <v>1060</v>
      </c>
      <c r="C180" s="14">
        <v>0</v>
      </c>
      <c r="D180" s="14">
        <v>0</v>
      </c>
      <c r="E180" s="46">
        <v>0</v>
      </c>
      <c r="F180" s="51" t="s">
        <v>8</v>
      </c>
      <c r="G180" s="51" t="s">
        <v>8</v>
      </c>
      <c r="H180" s="51" t="s">
        <v>8</v>
      </c>
      <c r="I180" s="51" t="s">
        <v>8</v>
      </c>
      <c r="J180" s="46">
        <f>SUM(I180:I181)</f>
        <v>0</v>
      </c>
    </row>
    <row r="181" spans="1:10" ht="15" thickBot="1" x14ac:dyDescent="0.35">
      <c r="A181" s="62">
        <v>106001</v>
      </c>
      <c r="B181" s="15">
        <v>1060</v>
      </c>
      <c r="C181" s="15">
        <v>0</v>
      </c>
      <c r="D181" s="15">
        <v>0</v>
      </c>
      <c r="E181" s="48"/>
      <c r="F181" s="53" t="s">
        <v>8</v>
      </c>
      <c r="G181" s="53" t="s">
        <v>8</v>
      </c>
      <c r="H181" s="53" t="s">
        <v>8</v>
      </c>
      <c r="I181" s="53" t="s">
        <v>8</v>
      </c>
      <c r="J181" s="48"/>
    </row>
    <row r="182" spans="1:10" x14ac:dyDescent="0.3">
      <c r="A182" s="60">
        <v>106100</v>
      </c>
      <c r="B182" s="14">
        <v>1061</v>
      </c>
      <c r="C182" s="14">
        <v>1</v>
      </c>
      <c r="D182" s="14">
        <v>1</v>
      </c>
      <c r="E182" s="46">
        <v>0.5</v>
      </c>
      <c r="F182" s="51">
        <v>1.375</v>
      </c>
      <c r="G182" s="51">
        <v>0.50072391937519667</v>
      </c>
      <c r="H182" s="51">
        <v>28.040539485011013</v>
      </c>
      <c r="I182" s="51">
        <v>24.763073830918817</v>
      </c>
      <c r="J182" s="46">
        <f>SUM(I182:I183)</f>
        <v>24.763073830918817</v>
      </c>
    </row>
    <row r="183" spans="1:10" ht="15" thickBot="1" x14ac:dyDescent="0.35">
      <c r="A183" s="62">
        <v>106101</v>
      </c>
      <c r="B183" s="15">
        <v>1061</v>
      </c>
      <c r="C183" s="15">
        <v>0</v>
      </c>
      <c r="D183" s="15">
        <v>0</v>
      </c>
      <c r="E183" s="48"/>
      <c r="F183" s="53" t="s">
        <v>8</v>
      </c>
      <c r="G183" s="53" t="s">
        <v>8</v>
      </c>
      <c r="H183" s="53" t="s">
        <v>8</v>
      </c>
      <c r="I183" s="53" t="s">
        <v>8</v>
      </c>
      <c r="J183" s="48"/>
    </row>
    <row r="184" spans="1:10" x14ac:dyDescent="0.3">
      <c r="A184" s="60">
        <v>106200</v>
      </c>
      <c r="B184" s="14">
        <v>1062</v>
      </c>
      <c r="C184" s="14">
        <v>1</v>
      </c>
      <c r="D184" s="14">
        <v>1</v>
      </c>
      <c r="E184" s="46">
        <v>0.9</v>
      </c>
      <c r="F184" s="51">
        <v>6.25E-2</v>
      </c>
      <c r="G184" s="51">
        <v>3.4819508866813675E-2</v>
      </c>
      <c r="H184" s="51" t="s">
        <v>8</v>
      </c>
      <c r="I184" s="51" t="s">
        <v>8</v>
      </c>
      <c r="J184" s="46">
        <f>SUM(I184:I188)</f>
        <v>0</v>
      </c>
    </row>
    <row r="185" spans="1:10" x14ac:dyDescent="0.3">
      <c r="A185" s="61">
        <v>106201</v>
      </c>
      <c r="B185" s="13">
        <v>1062</v>
      </c>
      <c r="C185" s="13">
        <v>1</v>
      </c>
      <c r="D185" s="13">
        <v>1</v>
      </c>
      <c r="E185" s="47"/>
      <c r="F185" s="52">
        <v>1.6875</v>
      </c>
      <c r="G185" s="52">
        <v>0.67493375794538268</v>
      </c>
      <c r="H185" s="52" t="s">
        <v>8</v>
      </c>
      <c r="I185" s="52" t="s">
        <v>8</v>
      </c>
      <c r="J185" s="47"/>
    </row>
    <row r="186" spans="1:10" x14ac:dyDescent="0.3">
      <c r="A186" s="61">
        <v>106203</v>
      </c>
      <c r="B186" s="13">
        <v>1062</v>
      </c>
      <c r="C186" s="13">
        <v>0</v>
      </c>
      <c r="D186" s="13">
        <v>1</v>
      </c>
      <c r="E186" s="47"/>
      <c r="F186" s="52" t="s">
        <v>8</v>
      </c>
      <c r="G186" s="52" t="s">
        <v>8</v>
      </c>
      <c r="H186" s="52" t="s">
        <v>8</v>
      </c>
      <c r="I186" s="52" t="s">
        <v>8</v>
      </c>
      <c r="J186" s="47"/>
    </row>
    <row r="187" spans="1:10" x14ac:dyDescent="0.3">
      <c r="A187" s="61">
        <v>106204</v>
      </c>
      <c r="B187" s="13">
        <v>1062</v>
      </c>
      <c r="C187" s="13">
        <v>1</v>
      </c>
      <c r="D187" s="13">
        <v>1</v>
      </c>
      <c r="E187" s="47"/>
      <c r="F187" s="52">
        <v>3.25</v>
      </c>
      <c r="G187" s="52">
        <v>1.3211182590628852</v>
      </c>
      <c r="H187" s="52" t="s">
        <v>8</v>
      </c>
      <c r="I187" s="52" t="s">
        <v>8</v>
      </c>
      <c r="J187" s="47"/>
    </row>
    <row r="188" spans="1:10" ht="15" thickBot="1" x14ac:dyDescent="0.35">
      <c r="A188" s="62">
        <v>106206</v>
      </c>
      <c r="B188" s="15">
        <v>1062</v>
      </c>
      <c r="C188" s="15">
        <v>1</v>
      </c>
      <c r="D188" s="15">
        <v>1</v>
      </c>
      <c r="E188" s="48"/>
      <c r="F188" s="53">
        <v>6.25E-2</v>
      </c>
      <c r="G188" s="53">
        <v>3.4819508866813675E-2</v>
      </c>
      <c r="H188" s="53" t="s">
        <v>8</v>
      </c>
      <c r="I188" s="53" t="s">
        <v>8</v>
      </c>
      <c r="J188" s="48"/>
    </row>
    <row r="189" spans="1:10" x14ac:dyDescent="0.3">
      <c r="A189" s="60">
        <v>106300</v>
      </c>
      <c r="B189" s="14">
        <v>1063</v>
      </c>
      <c r="C189" s="14">
        <v>0</v>
      </c>
      <c r="D189" s="14">
        <v>0</v>
      </c>
      <c r="E189" s="46">
        <v>0.25</v>
      </c>
      <c r="F189" s="51" t="s">
        <v>8</v>
      </c>
      <c r="G189" s="51" t="s">
        <v>8</v>
      </c>
      <c r="H189" s="51" t="s">
        <v>8</v>
      </c>
      <c r="I189" s="51" t="s">
        <v>8</v>
      </c>
      <c r="J189" s="46">
        <f>SUM(I189:I190)</f>
        <v>3.7174382392690895</v>
      </c>
    </row>
    <row r="190" spans="1:10" ht="15" thickBot="1" x14ac:dyDescent="0.35">
      <c r="A190" s="62">
        <v>106301</v>
      </c>
      <c r="B190" s="15">
        <v>1063</v>
      </c>
      <c r="C190" s="15">
        <v>1</v>
      </c>
      <c r="D190" s="15">
        <v>0</v>
      </c>
      <c r="E190" s="48"/>
      <c r="F190" s="53">
        <v>0.75</v>
      </c>
      <c r="G190" s="53">
        <v>0.17425491746573857</v>
      </c>
      <c r="H190" s="53">
        <v>4.6467977990863618</v>
      </c>
      <c r="I190" s="53">
        <v>3.7174382392690895</v>
      </c>
      <c r="J190" s="48"/>
    </row>
    <row r="191" spans="1:10" x14ac:dyDescent="0.3">
      <c r="A191" s="60">
        <v>106400</v>
      </c>
      <c r="B191" s="14">
        <v>1064</v>
      </c>
      <c r="C191" s="14">
        <v>1</v>
      </c>
      <c r="D191" s="14">
        <v>1</v>
      </c>
      <c r="E191" s="46">
        <v>0.66666666666666663</v>
      </c>
      <c r="F191" s="51">
        <v>8</v>
      </c>
      <c r="G191" s="51">
        <v>1.9574500320881416</v>
      </c>
      <c r="H191" s="51">
        <v>14.191512732639026</v>
      </c>
      <c r="I191" s="51">
        <v>12.72342520857292</v>
      </c>
      <c r="J191" s="46">
        <f>SUM(I191:I193)</f>
        <v>15.761608229608955</v>
      </c>
    </row>
    <row r="192" spans="1:10" x14ac:dyDescent="0.3">
      <c r="A192" s="61">
        <v>106401</v>
      </c>
      <c r="B192" s="13">
        <v>1064</v>
      </c>
      <c r="C192" s="13">
        <v>0</v>
      </c>
      <c r="D192" s="13">
        <v>0</v>
      </c>
      <c r="E192" s="47"/>
      <c r="F192" s="52" t="s">
        <v>8</v>
      </c>
      <c r="G192" s="52" t="s">
        <v>8</v>
      </c>
      <c r="H192" s="52" t="s">
        <v>8</v>
      </c>
      <c r="I192" s="52" t="s">
        <v>8</v>
      </c>
      <c r="J192" s="47"/>
    </row>
    <row r="193" spans="1:10" ht="15" thickBot="1" x14ac:dyDescent="0.35">
      <c r="A193" s="62">
        <v>106402</v>
      </c>
      <c r="B193" s="15">
        <v>1064</v>
      </c>
      <c r="C193" s="15">
        <v>1</v>
      </c>
      <c r="D193" s="15">
        <v>1</v>
      </c>
      <c r="E193" s="48"/>
      <c r="F193" s="53">
        <v>5.125</v>
      </c>
      <c r="G193" s="53">
        <v>1.4155170893463345</v>
      </c>
      <c r="H193" s="53">
        <v>3.5905799339516777</v>
      </c>
      <c r="I193" s="53">
        <v>3.0381830210360352</v>
      </c>
      <c r="J193" s="48"/>
    </row>
    <row r="194" spans="1:10" x14ac:dyDescent="0.3">
      <c r="A194" s="60">
        <v>106500</v>
      </c>
      <c r="B194" s="14">
        <v>1065</v>
      </c>
      <c r="C194" s="14">
        <v>0</v>
      </c>
      <c r="D194" s="14">
        <v>0</v>
      </c>
      <c r="E194" s="46">
        <v>0.375</v>
      </c>
      <c r="F194" s="51" t="s">
        <v>8</v>
      </c>
      <c r="G194" s="51" t="s">
        <v>8</v>
      </c>
      <c r="H194" s="51" t="s">
        <v>8</v>
      </c>
      <c r="I194" s="51" t="s">
        <v>8</v>
      </c>
      <c r="J194" s="46">
        <f>SUM(I194:I197)</f>
        <v>0</v>
      </c>
    </row>
    <row r="195" spans="1:10" x14ac:dyDescent="0.3">
      <c r="A195" s="61">
        <v>106501</v>
      </c>
      <c r="B195" s="13">
        <v>1065</v>
      </c>
      <c r="C195" s="13">
        <v>1</v>
      </c>
      <c r="D195" s="13">
        <v>1</v>
      </c>
      <c r="E195" s="47"/>
      <c r="F195" s="52">
        <v>0.1875</v>
      </c>
      <c r="G195" s="52">
        <v>6.9557943449116699E-2</v>
      </c>
      <c r="H195" s="52" t="s">
        <v>8</v>
      </c>
      <c r="I195" s="52" t="s">
        <v>8</v>
      </c>
      <c r="J195" s="47"/>
    </row>
    <row r="196" spans="1:10" x14ac:dyDescent="0.3">
      <c r="A196" s="61">
        <v>106502</v>
      </c>
      <c r="B196" s="13">
        <v>1065</v>
      </c>
      <c r="C196" s="13">
        <v>0</v>
      </c>
      <c r="D196" s="13">
        <v>0</v>
      </c>
      <c r="E196" s="47"/>
      <c r="F196" s="52" t="s">
        <v>8</v>
      </c>
      <c r="G196" s="52" t="s">
        <v>8</v>
      </c>
      <c r="H196" s="52" t="s">
        <v>8</v>
      </c>
      <c r="I196" s="52" t="s">
        <v>8</v>
      </c>
      <c r="J196" s="47"/>
    </row>
    <row r="197" spans="1:10" ht="15" thickBot="1" x14ac:dyDescent="0.35">
      <c r="A197" s="62">
        <v>106503</v>
      </c>
      <c r="B197" s="15">
        <v>1065</v>
      </c>
      <c r="C197" s="15">
        <v>0</v>
      </c>
      <c r="D197" s="15">
        <v>1</v>
      </c>
      <c r="E197" s="48"/>
      <c r="F197" s="53" t="s">
        <v>8</v>
      </c>
      <c r="G197" s="53" t="s">
        <v>8</v>
      </c>
      <c r="H197" s="53" t="s">
        <v>8</v>
      </c>
      <c r="I197" s="53" t="s">
        <v>8</v>
      </c>
      <c r="J197" s="48"/>
    </row>
    <row r="198" spans="1:10" x14ac:dyDescent="0.3">
      <c r="A198" s="60">
        <v>106600</v>
      </c>
      <c r="B198" s="14">
        <v>1066</v>
      </c>
      <c r="C198" s="14">
        <v>0</v>
      </c>
      <c r="D198" s="14">
        <v>0</v>
      </c>
      <c r="E198" s="46">
        <v>0.25</v>
      </c>
      <c r="F198" s="51" t="s">
        <v>8</v>
      </c>
      <c r="G198" s="51" t="s">
        <v>8</v>
      </c>
      <c r="H198" s="51" t="s">
        <v>8</v>
      </c>
      <c r="I198" s="51" t="s">
        <v>8</v>
      </c>
      <c r="J198" s="46">
        <f>SUM(I198:I199)</f>
        <v>0</v>
      </c>
    </row>
    <row r="199" spans="1:10" ht="15" thickBot="1" x14ac:dyDescent="0.35">
      <c r="A199" s="62">
        <v>106601</v>
      </c>
      <c r="B199" s="15">
        <v>1066</v>
      </c>
      <c r="C199" s="15">
        <v>0</v>
      </c>
      <c r="D199" s="15">
        <v>1</v>
      </c>
      <c r="E199" s="48"/>
      <c r="F199" s="53" t="s">
        <v>8</v>
      </c>
      <c r="G199" s="53" t="s">
        <v>8</v>
      </c>
      <c r="H199" s="53" t="s">
        <v>8</v>
      </c>
      <c r="I199" s="53" t="s">
        <v>8</v>
      </c>
      <c r="J199" s="48"/>
    </row>
    <row r="200" spans="1:10" x14ac:dyDescent="0.3">
      <c r="A200" s="60">
        <v>106800</v>
      </c>
      <c r="B200" s="14">
        <v>1068</v>
      </c>
      <c r="C200" s="14">
        <v>1</v>
      </c>
      <c r="D200" s="14">
        <v>1</v>
      </c>
      <c r="E200" s="46">
        <v>1</v>
      </c>
      <c r="F200" s="51">
        <v>0.875</v>
      </c>
      <c r="G200" s="51">
        <v>0.37049979839518543</v>
      </c>
      <c r="H200" s="51">
        <v>2.1171417051153454</v>
      </c>
      <c r="I200" s="51">
        <v>2.1171417051153454</v>
      </c>
      <c r="J200" s="46">
        <f>SUM(I200:I202)</f>
        <v>5.2380265091651044</v>
      </c>
    </row>
    <row r="201" spans="1:10" x14ac:dyDescent="0.3">
      <c r="A201" s="61">
        <v>106801</v>
      </c>
      <c r="B201" s="13">
        <v>1068</v>
      </c>
      <c r="C201" s="13">
        <v>1</v>
      </c>
      <c r="D201" s="13">
        <v>1</v>
      </c>
      <c r="E201" s="47"/>
      <c r="F201" s="52" t="s">
        <v>8</v>
      </c>
      <c r="G201" s="52" t="s">
        <v>8</v>
      </c>
      <c r="H201" s="52" t="s">
        <v>8</v>
      </c>
      <c r="I201" s="52" t="s">
        <v>8</v>
      </c>
      <c r="J201" s="47"/>
    </row>
    <row r="202" spans="1:10" ht="15" thickBot="1" x14ac:dyDescent="0.35">
      <c r="A202" s="62">
        <v>106802</v>
      </c>
      <c r="B202" s="15">
        <v>1068</v>
      </c>
      <c r="C202" s="15">
        <v>1</v>
      </c>
      <c r="D202" s="15">
        <v>1</v>
      </c>
      <c r="E202" s="48"/>
      <c r="F202" s="53">
        <v>3.625</v>
      </c>
      <c r="G202" s="53">
        <v>1.2570230460755976</v>
      </c>
      <c r="H202" s="53">
        <v>3.4676497822775105</v>
      </c>
      <c r="I202" s="53">
        <v>3.1208848040497594</v>
      </c>
      <c r="J202" s="48"/>
    </row>
    <row r="203" spans="1:10" x14ac:dyDescent="0.3">
      <c r="A203" s="60">
        <v>106900</v>
      </c>
      <c r="B203" s="14">
        <v>1069</v>
      </c>
      <c r="C203" s="14">
        <v>1</v>
      </c>
      <c r="D203" s="14">
        <v>1</v>
      </c>
      <c r="E203" s="46">
        <v>1</v>
      </c>
      <c r="F203" s="51">
        <v>0.25</v>
      </c>
      <c r="G203" s="51">
        <v>0.11726129769017193</v>
      </c>
      <c r="H203" s="51">
        <v>0.93809038152137547</v>
      </c>
      <c r="I203" s="51">
        <v>0.93809038152137547</v>
      </c>
      <c r="J203" s="46">
        <f>SUM(I203:I206)</f>
        <v>6.771999113605883</v>
      </c>
    </row>
    <row r="204" spans="1:10" x14ac:dyDescent="0.3">
      <c r="A204" s="61">
        <v>106901</v>
      </c>
      <c r="B204" s="13">
        <v>1069</v>
      </c>
      <c r="C204" s="13">
        <v>1</v>
      </c>
      <c r="D204" s="13">
        <v>1</v>
      </c>
      <c r="E204" s="47"/>
      <c r="F204" s="52" t="s">
        <v>8</v>
      </c>
      <c r="G204" s="52" t="s">
        <v>8</v>
      </c>
      <c r="H204" s="52" t="s">
        <v>8</v>
      </c>
      <c r="I204" s="52" t="s">
        <v>8</v>
      </c>
      <c r="J204" s="47"/>
    </row>
    <row r="205" spans="1:10" x14ac:dyDescent="0.3">
      <c r="A205" s="61">
        <v>106902</v>
      </c>
      <c r="B205" s="13">
        <v>1069</v>
      </c>
      <c r="C205" s="13">
        <v>1</v>
      </c>
      <c r="D205" s="13">
        <v>1</v>
      </c>
      <c r="E205" s="47"/>
      <c r="F205" s="52">
        <v>7.5</v>
      </c>
      <c r="G205" s="52">
        <v>1.7679577082775737</v>
      </c>
      <c r="H205" s="52">
        <v>3.3001877221181379</v>
      </c>
      <c r="I205" s="52">
        <v>2.8287323332441181</v>
      </c>
      <c r="J205" s="47"/>
    </row>
    <row r="206" spans="1:10" ht="15" thickBot="1" x14ac:dyDescent="0.35">
      <c r="A206" s="62">
        <v>106904</v>
      </c>
      <c r="B206" s="15">
        <v>1069</v>
      </c>
      <c r="C206" s="15">
        <v>1</v>
      </c>
      <c r="D206" s="15">
        <v>1</v>
      </c>
      <c r="E206" s="48"/>
      <c r="F206" s="53">
        <v>3.25</v>
      </c>
      <c r="G206" s="53">
        <v>1.0852025884701406</v>
      </c>
      <c r="H206" s="53">
        <v>3.3390848876004324</v>
      </c>
      <c r="I206" s="53">
        <v>3.0051763988403892</v>
      </c>
      <c r="J206" s="48"/>
    </row>
    <row r="207" spans="1:10" x14ac:dyDescent="0.3">
      <c r="A207" s="60">
        <v>107000</v>
      </c>
      <c r="B207" s="14">
        <v>1070</v>
      </c>
      <c r="C207" s="14">
        <v>1</v>
      </c>
      <c r="D207" s="14">
        <v>1</v>
      </c>
      <c r="E207" s="46">
        <v>1</v>
      </c>
      <c r="F207" s="51">
        <v>2.125</v>
      </c>
      <c r="G207" s="51">
        <v>0.63694577535430408</v>
      </c>
      <c r="H207" s="51">
        <v>2.9973918840202547</v>
      </c>
      <c r="I207" s="51">
        <v>2.697652695618229</v>
      </c>
      <c r="J207" s="46">
        <f>SUM(I207:I209)</f>
        <v>5.6071457450510831</v>
      </c>
    </row>
    <row r="208" spans="1:10" x14ac:dyDescent="0.3">
      <c r="A208" s="61">
        <v>107002</v>
      </c>
      <c r="B208" s="13">
        <v>1070</v>
      </c>
      <c r="C208" s="13">
        <v>1</v>
      </c>
      <c r="D208" s="13">
        <v>1</v>
      </c>
      <c r="E208" s="47"/>
      <c r="F208" s="52" t="s">
        <v>8</v>
      </c>
      <c r="G208" s="52" t="s">
        <v>8</v>
      </c>
      <c r="H208" s="52" t="s">
        <v>8</v>
      </c>
      <c r="I208" s="52" t="s">
        <v>8</v>
      </c>
      <c r="J208" s="47"/>
    </row>
    <row r="209" spans="1:10" ht="15" thickBot="1" x14ac:dyDescent="0.35">
      <c r="A209" s="62">
        <v>107003</v>
      </c>
      <c r="B209" s="15">
        <v>1070</v>
      </c>
      <c r="C209" s="15">
        <v>1</v>
      </c>
      <c r="D209" s="15">
        <v>1</v>
      </c>
      <c r="E209" s="48"/>
      <c r="F209" s="53">
        <v>4.5</v>
      </c>
      <c r="G209" s="53">
        <v>1.1902471565861676</v>
      </c>
      <c r="H209" s="53">
        <v>3.4384917856933734</v>
      </c>
      <c r="I209" s="53">
        <v>2.9094930494328541</v>
      </c>
      <c r="J209" s="48"/>
    </row>
    <row r="210" spans="1:10" x14ac:dyDescent="0.3">
      <c r="A210" s="60">
        <v>107100</v>
      </c>
      <c r="B210" s="14">
        <v>1071</v>
      </c>
      <c r="C210" s="14">
        <v>1</v>
      </c>
      <c r="D210" s="14">
        <v>1</v>
      </c>
      <c r="E210" s="46">
        <v>1</v>
      </c>
      <c r="F210" s="51">
        <v>0.1875</v>
      </c>
      <c r="G210" s="51">
        <v>9.625929549365024E-2</v>
      </c>
      <c r="H210" s="51" t="s">
        <v>8</v>
      </c>
      <c r="I210" s="51" t="s">
        <v>8</v>
      </c>
      <c r="J210" s="46">
        <f>SUM(I210:I212)</f>
        <v>0</v>
      </c>
    </row>
    <row r="211" spans="1:10" x14ac:dyDescent="0.3">
      <c r="A211" s="61">
        <v>107101</v>
      </c>
      <c r="B211" s="13">
        <v>1071</v>
      </c>
      <c r="C211" s="13">
        <v>1</v>
      </c>
      <c r="D211" s="13">
        <v>1</v>
      </c>
      <c r="E211" s="47"/>
      <c r="F211" s="52">
        <v>1.5625</v>
      </c>
      <c r="G211" s="52">
        <v>0.64625690822358606</v>
      </c>
      <c r="H211" s="52" t="s">
        <v>8</v>
      </c>
      <c r="I211" s="52" t="s">
        <v>8</v>
      </c>
      <c r="J211" s="47"/>
    </row>
    <row r="212" spans="1:10" ht="15" thickBot="1" x14ac:dyDescent="0.35">
      <c r="A212" s="62">
        <v>107103</v>
      </c>
      <c r="B212" s="15">
        <v>1071</v>
      </c>
      <c r="C212" s="15">
        <v>1</v>
      </c>
      <c r="D212" s="15">
        <v>1</v>
      </c>
      <c r="E212" s="48"/>
      <c r="F212" s="53">
        <v>0.1875</v>
      </c>
      <c r="G212" s="53">
        <v>9.625929549365024E-2</v>
      </c>
      <c r="H212" s="53" t="s">
        <v>8</v>
      </c>
      <c r="I212" s="53" t="s">
        <v>8</v>
      </c>
      <c r="J212" s="48"/>
    </row>
    <row r="213" spans="1:10" x14ac:dyDescent="0.3">
      <c r="A213" s="60">
        <v>107200</v>
      </c>
      <c r="B213" s="14">
        <v>1072</v>
      </c>
      <c r="C213" s="14">
        <v>0</v>
      </c>
      <c r="D213" s="14">
        <v>0</v>
      </c>
      <c r="E213" s="46">
        <v>0</v>
      </c>
      <c r="F213" s="51" t="s">
        <v>8</v>
      </c>
      <c r="G213" s="51" t="s">
        <v>8</v>
      </c>
      <c r="H213" s="51" t="s">
        <v>8</v>
      </c>
      <c r="I213" s="51" t="s">
        <v>8</v>
      </c>
      <c r="J213" s="46">
        <f>SUM(I213:I214)</f>
        <v>0</v>
      </c>
    </row>
    <row r="214" spans="1:10" ht="15" thickBot="1" x14ac:dyDescent="0.35">
      <c r="A214" s="62">
        <v>107201</v>
      </c>
      <c r="B214" s="15">
        <v>1072</v>
      </c>
      <c r="C214" s="15">
        <v>0</v>
      </c>
      <c r="D214" s="15">
        <v>0</v>
      </c>
      <c r="E214" s="48"/>
      <c r="F214" s="53" t="s">
        <v>8</v>
      </c>
      <c r="G214" s="53" t="s">
        <v>8</v>
      </c>
      <c r="H214" s="53" t="s">
        <v>8</v>
      </c>
      <c r="I214" s="53" t="s">
        <v>8</v>
      </c>
      <c r="J214" s="48"/>
    </row>
    <row r="215" spans="1:10" x14ac:dyDescent="0.3">
      <c r="A215" s="60">
        <v>107300</v>
      </c>
      <c r="B215" s="14">
        <v>1073</v>
      </c>
      <c r="C215" s="14">
        <v>1</v>
      </c>
      <c r="D215" s="14">
        <v>1</v>
      </c>
      <c r="E215" s="46">
        <v>1</v>
      </c>
      <c r="F215" s="51">
        <v>0.1875</v>
      </c>
      <c r="G215" s="51">
        <v>9.2540030297643447E-2</v>
      </c>
      <c r="H215" s="51">
        <v>1.4806404847622952</v>
      </c>
      <c r="I215" s="51">
        <v>1.4806404847622952</v>
      </c>
      <c r="J215" s="46">
        <f>SUM(I215:I218)</f>
        <v>8.519997565290474</v>
      </c>
    </row>
    <row r="216" spans="1:10" x14ac:dyDescent="0.3">
      <c r="A216" s="61">
        <v>107301</v>
      </c>
      <c r="B216" s="13">
        <v>1073</v>
      </c>
      <c r="C216" s="13">
        <v>1</v>
      </c>
      <c r="D216" s="13">
        <v>1</v>
      </c>
      <c r="E216" s="47"/>
      <c r="F216" s="52">
        <v>1.625</v>
      </c>
      <c r="G216" s="52">
        <v>0.67463995411879052</v>
      </c>
      <c r="H216" s="52">
        <v>3.3213043895078918</v>
      </c>
      <c r="I216" s="52">
        <v>3.3213043895078918</v>
      </c>
      <c r="J216" s="47"/>
    </row>
    <row r="217" spans="1:10" x14ac:dyDescent="0.3">
      <c r="A217" s="61">
        <v>107303</v>
      </c>
      <c r="B217" s="13">
        <v>1073</v>
      </c>
      <c r="C217" s="13">
        <v>1</v>
      </c>
      <c r="D217" s="13">
        <v>1</v>
      </c>
      <c r="E217" s="47"/>
      <c r="F217" s="52">
        <v>0.5</v>
      </c>
      <c r="G217" s="52">
        <v>0.22374122062579918</v>
      </c>
      <c r="H217" s="52">
        <v>2.237412206257992</v>
      </c>
      <c r="I217" s="52">
        <v>2.237412206257992</v>
      </c>
      <c r="J217" s="47"/>
    </row>
    <row r="218" spans="1:10" ht="15" thickBot="1" x14ac:dyDescent="0.35">
      <c r="A218" s="62">
        <v>107305</v>
      </c>
      <c r="B218" s="15">
        <v>1073</v>
      </c>
      <c r="C218" s="15">
        <v>1</v>
      </c>
      <c r="D218" s="15">
        <v>1</v>
      </c>
      <c r="E218" s="48"/>
      <c r="F218" s="53">
        <v>0.1875</v>
      </c>
      <c r="G218" s="53">
        <v>9.2540030297643447E-2</v>
      </c>
      <c r="H218" s="53">
        <v>1.4806404847622952</v>
      </c>
      <c r="I218" s="53">
        <v>1.4806404847622952</v>
      </c>
      <c r="J218" s="48"/>
    </row>
    <row r="219" spans="1:10" x14ac:dyDescent="0.3">
      <c r="A219" s="60">
        <v>107400</v>
      </c>
      <c r="B219" s="14">
        <v>1074</v>
      </c>
      <c r="C219" s="14">
        <v>1</v>
      </c>
      <c r="D219" s="14">
        <v>1</v>
      </c>
      <c r="E219" s="46">
        <v>1</v>
      </c>
      <c r="F219" s="51">
        <v>4.1875</v>
      </c>
      <c r="G219" s="51">
        <v>1.495402843611439</v>
      </c>
      <c r="H219" s="51">
        <v>3.5711112683258244</v>
      </c>
      <c r="I219" s="51">
        <v>3.214000141493242</v>
      </c>
      <c r="J219" s="46">
        <f>SUM(I219:I220)</f>
        <v>6.4890619829231699</v>
      </c>
    </row>
    <row r="220" spans="1:10" ht="15" thickBot="1" x14ac:dyDescent="0.35">
      <c r="A220" s="62">
        <v>107403</v>
      </c>
      <c r="B220" s="15">
        <v>1074</v>
      </c>
      <c r="C220" s="15">
        <v>1</v>
      </c>
      <c r="D220" s="15">
        <v>1</v>
      </c>
      <c r="E220" s="48"/>
      <c r="F220" s="53">
        <v>5.75</v>
      </c>
      <c r="G220" s="53">
        <v>1.711964144383826</v>
      </c>
      <c r="H220" s="53">
        <v>3.8705276307808241</v>
      </c>
      <c r="I220" s="53">
        <v>3.275061841429928</v>
      </c>
      <c r="J220" s="48"/>
    </row>
    <row r="221" spans="1:10" x14ac:dyDescent="0.3">
      <c r="A221" s="60">
        <v>107500</v>
      </c>
      <c r="B221" s="14">
        <v>1075</v>
      </c>
      <c r="C221" s="14">
        <v>1</v>
      </c>
      <c r="D221" s="14">
        <v>0</v>
      </c>
      <c r="E221" s="46">
        <v>0.75</v>
      </c>
      <c r="F221" s="51">
        <v>2.25</v>
      </c>
      <c r="G221" s="51">
        <v>0.55876009405036109</v>
      </c>
      <c r="H221" s="51">
        <v>0.24833781957793824</v>
      </c>
      <c r="I221" s="51">
        <v>0.24833781957793824</v>
      </c>
      <c r="J221" s="46">
        <f>SUM(I221:I222)</f>
        <v>2.4050485322641504</v>
      </c>
    </row>
    <row r="222" spans="1:10" ht="15" thickBot="1" x14ac:dyDescent="0.35">
      <c r="A222" s="62">
        <v>107503</v>
      </c>
      <c r="B222" s="15">
        <v>1075</v>
      </c>
      <c r="C222" s="15">
        <v>1</v>
      </c>
      <c r="D222" s="15">
        <v>1</v>
      </c>
      <c r="E222" s="48"/>
      <c r="F222" s="53">
        <v>4.875</v>
      </c>
      <c r="G222" s="53">
        <v>1.0513964724345284</v>
      </c>
      <c r="H222" s="53">
        <v>2.3723817839548333</v>
      </c>
      <c r="I222" s="53">
        <v>2.1567107126862122</v>
      </c>
      <c r="J222" s="48"/>
    </row>
    <row r="223" spans="1:10" x14ac:dyDescent="0.3">
      <c r="A223" s="60">
        <v>107600</v>
      </c>
      <c r="B223" s="14">
        <v>1076</v>
      </c>
      <c r="C223" s="14">
        <v>1</v>
      </c>
      <c r="D223" s="14">
        <v>1</v>
      </c>
      <c r="E223" s="46">
        <v>0.875</v>
      </c>
      <c r="F223" s="51">
        <v>0.6875</v>
      </c>
      <c r="G223" s="51">
        <v>0.28935906664018651</v>
      </c>
      <c r="H223" s="51">
        <v>2.1044295755649927</v>
      </c>
      <c r="I223" s="51">
        <v>2.1044295755649927</v>
      </c>
      <c r="J223" s="46">
        <f>SUM(I223:I226)</f>
        <v>4.2433794884027467</v>
      </c>
    </row>
    <row r="224" spans="1:10" x14ac:dyDescent="0.3">
      <c r="A224" s="61">
        <v>107601</v>
      </c>
      <c r="B224" s="13">
        <v>1076</v>
      </c>
      <c r="C224" s="13">
        <v>1</v>
      </c>
      <c r="D224" s="13">
        <v>1</v>
      </c>
      <c r="E224" s="47"/>
      <c r="F224" s="52" t="s">
        <v>8</v>
      </c>
      <c r="G224" s="52" t="s">
        <v>8</v>
      </c>
      <c r="H224" s="52" t="s">
        <v>8</v>
      </c>
      <c r="I224" s="52" t="s">
        <v>8</v>
      </c>
      <c r="J224" s="47"/>
    </row>
    <row r="225" spans="1:10" x14ac:dyDescent="0.3">
      <c r="A225" s="61">
        <v>107602</v>
      </c>
      <c r="B225" s="13">
        <v>1076</v>
      </c>
      <c r="C225" s="13">
        <v>0</v>
      </c>
      <c r="D225" s="13">
        <v>1</v>
      </c>
      <c r="E225" s="47"/>
      <c r="F225" s="52" t="s">
        <v>8</v>
      </c>
      <c r="G225" s="52" t="s">
        <v>8</v>
      </c>
      <c r="H225" s="52" t="s">
        <v>8</v>
      </c>
      <c r="I225" s="52" t="s">
        <v>8</v>
      </c>
      <c r="J225" s="47"/>
    </row>
    <row r="226" spans="1:10" ht="15" thickBot="1" x14ac:dyDescent="0.35">
      <c r="A226" s="62">
        <v>107603</v>
      </c>
      <c r="B226" s="15">
        <v>1076</v>
      </c>
      <c r="C226" s="15">
        <v>1</v>
      </c>
      <c r="D226" s="15">
        <v>1</v>
      </c>
      <c r="E226" s="48"/>
      <c r="F226" s="53">
        <v>0.4375</v>
      </c>
      <c r="G226" s="53">
        <v>0.18715811737330351</v>
      </c>
      <c r="H226" s="53">
        <v>2.138949912837754</v>
      </c>
      <c r="I226" s="53">
        <v>2.138949912837754</v>
      </c>
      <c r="J226" s="48"/>
    </row>
    <row r="227" spans="1:10" x14ac:dyDescent="0.3">
      <c r="A227" s="60">
        <v>107700</v>
      </c>
      <c r="B227" s="14">
        <v>1077</v>
      </c>
      <c r="C227" s="14">
        <v>0</v>
      </c>
      <c r="D227" s="14">
        <v>0</v>
      </c>
      <c r="E227" s="46">
        <v>0.5714285714285714</v>
      </c>
      <c r="F227" s="51" t="s">
        <v>8</v>
      </c>
      <c r="G227" s="51" t="s">
        <v>8</v>
      </c>
      <c r="H227" s="51" t="s">
        <v>8</v>
      </c>
      <c r="I227" s="51" t="s">
        <v>8</v>
      </c>
      <c r="J227" s="46">
        <f>SUM(I227:I233)</f>
        <v>0</v>
      </c>
    </row>
    <row r="228" spans="1:10" x14ac:dyDescent="0.3">
      <c r="A228" s="61">
        <v>107701</v>
      </c>
      <c r="B228" s="13">
        <v>1077</v>
      </c>
      <c r="C228" s="13">
        <v>0</v>
      </c>
      <c r="D228" s="13">
        <v>1</v>
      </c>
      <c r="E228" s="47"/>
      <c r="F228" s="52" t="s">
        <v>8</v>
      </c>
      <c r="G228" s="52" t="s">
        <v>8</v>
      </c>
      <c r="H228" s="52" t="s">
        <v>8</v>
      </c>
      <c r="I228" s="52" t="s">
        <v>8</v>
      </c>
      <c r="J228" s="47"/>
    </row>
    <row r="229" spans="1:10" x14ac:dyDescent="0.3">
      <c r="A229" s="61">
        <v>107702</v>
      </c>
      <c r="B229" s="13">
        <v>1077</v>
      </c>
      <c r="C229" s="13">
        <v>1</v>
      </c>
      <c r="D229" s="13">
        <v>1</v>
      </c>
      <c r="E229" s="47"/>
      <c r="F229" s="52" t="s">
        <v>8</v>
      </c>
      <c r="G229" s="52" t="s">
        <v>8</v>
      </c>
      <c r="H229" s="52" t="s">
        <v>8</v>
      </c>
      <c r="I229" s="52" t="s">
        <v>8</v>
      </c>
      <c r="J229" s="47"/>
    </row>
    <row r="230" spans="1:10" x14ac:dyDescent="0.3">
      <c r="A230" s="61">
        <v>107703</v>
      </c>
      <c r="B230" s="13">
        <v>1077</v>
      </c>
      <c r="C230" s="13">
        <v>1</v>
      </c>
      <c r="D230" s="13">
        <v>1</v>
      </c>
      <c r="E230" s="47"/>
      <c r="F230" s="52">
        <v>0.3125</v>
      </c>
      <c r="G230" s="52">
        <v>0.13670846262501613</v>
      </c>
      <c r="H230" s="52" t="s">
        <v>8</v>
      </c>
      <c r="I230" s="52" t="s">
        <v>8</v>
      </c>
      <c r="J230" s="47"/>
    </row>
    <row r="231" spans="1:10" x14ac:dyDescent="0.3">
      <c r="A231" s="61">
        <v>107705</v>
      </c>
      <c r="B231" s="13">
        <v>1077</v>
      </c>
      <c r="C231" s="13">
        <v>0</v>
      </c>
      <c r="D231" s="13">
        <v>0</v>
      </c>
      <c r="E231" s="47"/>
      <c r="F231" s="52" t="s">
        <v>8</v>
      </c>
      <c r="G231" s="52" t="s">
        <v>8</v>
      </c>
      <c r="H231" s="52" t="s">
        <v>8</v>
      </c>
      <c r="I231" s="52" t="s">
        <v>8</v>
      </c>
      <c r="J231" s="47"/>
    </row>
    <row r="232" spans="1:10" x14ac:dyDescent="0.3">
      <c r="A232" s="61">
        <v>107706</v>
      </c>
      <c r="B232" s="13">
        <v>1077</v>
      </c>
      <c r="C232" s="13">
        <v>0</v>
      </c>
      <c r="D232" s="13">
        <v>1</v>
      </c>
      <c r="E232" s="47"/>
      <c r="F232" s="52" t="s">
        <v>8</v>
      </c>
      <c r="G232" s="52" t="s">
        <v>8</v>
      </c>
      <c r="H232" s="52" t="s">
        <v>8</v>
      </c>
      <c r="I232" s="52" t="s">
        <v>8</v>
      </c>
      <c r="J232" s="47"/>
    </row>
    <row r="233" spans="1:10" ht="15" thickBot="1" x14ac:dyDescent="0.35">
      <c r="A233" s="62">
        <v>107707</v>
      </c>
      <c r="B233" s="15">
        <v>1077</v>
      </c>
      <c r="C233" s="15">
        <v>1</v>
      </c>
      <c r="D233" s="15">
        <v>1</v>
      </c>
      <c r="E233" s="48"/>
      <c r="F233" s="53">
        <v>6.25E-2</v>
      </c>
      <c r="G233" s="53">
        <v>3.5526650524277656E-2</v>
      </c>
      <c r="H233" s="53" t="s">
        <v>8</v>
      </c>
      <c r="I233" s="53" t="s">
        <v>8</v>
      </c>
      <c r="J233" s="48"/>
    </row>
    <row r="234" spans="1:10" x14ac:dyDescent="0.3">
      <c r="A234" s="60">
        <v>107800</v>
      </c>
      <c r="B234" s="14">
        <v>1078</v>
      </c>
      <c r="C234" s="14">
        <v>0</v>
      </c>
      <c r="D234" s="14">
        <v>1</v>
      </c>
      <c r="E234" s="46">
        <v>0.5</v>
      </c>
      <c r="F234" s="51" t="s">
        <v>8</v>
      </c>
      <c r="G234" s="51" t="s">
        <v>8</v>
      </c>
      <c r="H234" s="51" t="s">
        <v>8</v>
      </c>
      <c r="I234" s="51" t="s">
        <v>8</v>
      </c>
      <c r="J234" s="46">
        <f>SUM(I234:I236)</f>
        <v>2.6982967640255153</v>
      </c>
    </row>
    <row r="235" spans="1:10" x14ac:dyDescent="0.3">
      <c r="A235" s="61">
        <v>107801</v>
      </c>
      <c r="B235" s="13">
        <v>1078</v>
      </c>
      <c r="C235" s="13">
        <v>0</v>
      </c>
      <c r="D235" s="13">
        <v>0</v>
      </c>
      <c r="E235" s="47"/>
      <c r="F235" s="52" t="s">
        <v>8</v>
      </c>
      <c r="G235" s="52" t="s">
        <v>8</v>
      </c>
      <c r="H235" s="52" t="s">
        <v>8</v>
      </c>
      <c r="I235" s="52" t="s">
        <v>8</v>
      </c>
      <c r="J235" s="47"/>
    </row>
    <row r="236" spans="1:10" ht="15" thickBot="1" x14ac:dyDescent="0.35">
      <c r="A236" s="62">
        <v>107802</v>
      </c>
      <c r="B236" s="15">
        <v>1078</v>
      </c>
      <c r="C236" s="15">
        <v>1</v>
      </c>
      <c r="D236" s="15">
        <v>1</v>
      </c>
      <c r="E236" s="48"/>
      <c r="F236" s="53">
        <v>7.5625</v>
      </c>
      <c r="G236" s="53">
        <v>1.7004891064952465</v>
      </c>
      <c r="H236" s="53">
        <v>3.1480128913631011</v>
      </c>
      <c r="I236" s="53">
        <v>2.6982967640255153</v>
      </c>
      <c r="J236" s="48"/>
    </row>
    <row r="237" spans="1:10" x14ac:dyDescent="0.3">
      <c r="A237" s="60">
        <v>107900</v>
      </c>
      <c r="B237" s="14">
        <v>1079</v>
      </c>
      <c r="C237" s="14">
        <v>1</v>
      </c>
      <c r="D237" s="14">
        <v>1</v>
      </c>
      <c r="E237" s="46">
        <v>0.8</v>
      </c>
      <c r="F237" s="51" t="s">
        <v>8</v>
      </c>
      <c r="G237" s="51" t="s">
        <v>8</v>
      </c>
      <c r="H237" s="51" t="s">
        <v>8</v>
      </c>
      <c r="I237" s="51" t="s">
        <v>8</v>
      </c>
      <c r="J237" s="46">
        <f>SUM(I237:I241)</f>
        <v>3.0460404109304262</v>
      </c>
    </row>
    <row r="238" spans="1:10" x14ac:dyDescent="0.3">
      <c r="A238" s="61">
        <v>107901</v>
      </c>
      <c r="B238" s="13">
        <v>1079</v>
      </c>
      <c r="C238" s="13">
        <v>0</v>
      </c>
      <c r="D238" s="13">
        <v>1</v>
      </c>
      <c r="E238" s="47"/>
      <c r="F238" s="52" t="s">
        <v>8</v>
      </c>
      <c r="G238" s="52" t="s">
        <v>8</v>
      </c>
      <c r="H238" s="52" t="s">
        <v>8</v>
      </c>
      <c r="I238" s="52" t="s">
        <v>8</v>
      </c>
      <c r="J238" s="47"/>
    </row>
    <row r="239" spans="1:10" x14ac:dyDescent="0.3">
      <c r="A239" s="61">
        <v>107902</v>
      </c>
      <c r="B239" s="13">
        <v>1079</v>
      </c>
      <c r="C239" s="13">
        <v>0</v>
      </c>
      <c r="D239" s="13">
        <v>1</v>
      </c>
      <c r="E239" s="47"/>
      <c r="F239" s="52" t="s">
        <v>8</v>
      </c>
      <c r="G239" s="52" t="s">
        <v>8</v>
      </c>
      <c r="H239" s="52" t="s">
        <v>8</v>
      </c>
      <c r="I239" s="52" t="s">
        <v>8</v>
      </c>
      <c r="J239" s="47"/>
    </row>
    <row r="240" spans="1:10" x14ac:dyDescent="0.3">
      <c r="A240" s="61">
        <v>107903</v>
      </c>
      <c r="B240" s="13">
        <v>1079</v>
      </c>
      <c r="C240" s="13">
        <v>1</v>
      </c>
      <c r="D240" s="13">
        <v>1</v>
      </c>
      <c r="E240" s="47"/>
      <c r="F240" s="52">
        <v>0.25</v>
      </c>
      <c r="G240" s="52">
        <v>6.932121482504075E-2</v>
      </c>
      <c r="H240" s="52" t="s">
        <v>8</v>
      </c>
      <c r="I240" s="52" t="s">
        <v>8</v>
      </c>
      <c r="J240" s="47"/>
    </row>
    <row r="241" spans="1:10" ht="15" thickBot="1" x14ac:dyDescent="0.35">
      <c r="A241" s="62">
        <v>107904</v>
      </c>
      <c r="B241" s="15">
        <v>1079</v>
      </c>
      <c r="C241" s="15">
        <v>1</v>
      </c>
      <c r="D241" s="15">
        <v>1</v>
      </c>
      <c r="E241" s="48"/>
      <c r="F241" s="53">
        <v>7.8125</v>
      </c>
      <c r="G241" s="53">
        <v>1.9830992258661628</v>
      </c>
      <c r="H241" s="53">
        <v>3.5537138127521639</v>
      </c>
      <c r="I241" s="53">
        <v>3.0460404109304262</v>
      </c>
      <c r="J241" s="48"/>
    </row>
    <row r="242" spans="1:10" x14ac:dyDescent="0.3">
      <c r="A242" s="60">
        <v>108000</v>
      </c>
      <c r="B242" s="14">
        <v>1080</v>
      </c>
      <c r="C242" s="14">
        <v>0</v>
      </c>
      <c r="D242" s="14">
        <v>0</v>
      </c>
      <c r="E242" s="46">
        <v>0</v>
      </c>
      <c r="F242" s="51" t="s">
        <v>8</v>
      </c>
      <c r="G242" s="51" t="s">
        <v>8</v>
      </c>
      <c r="H242" s="51" t="s">
        <v>8</v>
      </c>
      <c r="I242" s="51" t="s">
        <v>8</v>
      </c>
      <c r="J242" s="46">
        <f>SUM(I242:I243)</f>
        <v>0</v>
      </c>
    </row>
    <row r="243" spans="1:10" ht="15" thickBot="1" x14ac:dyDescent="0.35">
      <c r="A243" s="62">
        <v>108001</v>
      </c>
      <c r="B243" s="15">
        <v>1080</v>
      </c>
      <c r="C243" s="15">
        <v>0</v>
      </c>
      <c r="D243" s="15">
        <v>0</v>
      </c>
      <c r="E243" s="48"/>
      <c r="F243" s="53" t="s">
        <v>8</v>
      </c>
      <c r="G243" s="53" t="s">
        <v>8</v>
      </c>
      <c r="H243" s="53" t="s">
        <v>8</v>
      </c>
      <c r="I243" s="53" t="s">
        <v>8</v>
      </c>
      <c r="J243" s="48"/>
    </row>
    <row r="244" spans="1:10" x14ac:dyDescent="0.3">
      <c r="A244" s="60">
        <v>108100</v>
      </c>
      <c r="B244" s="14">
        <v>1081</v>
      </c>
      <c r="C244" s="14">
        <v>1</v>
      </c>
      <c r="D244" s="14">
        <v>1</v>
      </c>
      <c r="E244" s="46">
        <v>0.66666666666666663</v>
      </c>
      <c r="F244" s="51">
        <v>0.1875</v>
      </c>
      <c r="G244" s="51">
        <v>7.635484680649024E-2</v>
      </c>
      <c r="H244" s="51" t="s">
        <v>8</v>
      </c>
      <c r="I244" s="51" t="s">
        <v>8</v>
      </c>
      <c r="J244" s="46">
        <f>SUM(I244:I249)</f>
        <v>0</v>
      </c>
    </row>
    <row r="245" spans="1:10" x14ac:dyDescent="0.3">
      <c r="A245" s="61">
        <v>108101</v>
      </c>
      <c r="B245" s="13">
        <v>1081</v>
      </c>
      <c r="C245" s="13">
        <v>0</v>
      </c>
      <c r="D245" s="13">
        <v>1</v>
      </c>
      <c r="E245" s="47"/>
      <c r="F245" s="52" t="s">
        <v>8</v>
      </c>
      <c r="G245" s="52" t="s">
        <v>8</v>
      </c>
      <c r="H245" s="52" t="s">
        <v>8</v>
      </c>
      <c r="I245" s="52" t="s">
        <v>8</v>
      </c>
      <c r="J245" s="47"/>
    </row>
    <row r="246" spans="1:10" x14ac:dyDescent="0.3">
      <c r="A246" s="61">
        <v>108102</v>
      </c>
      <c r="B246" s="13">
        <v>1081</v>
      </c>
      <c r="C246" s="13">
        <v>0</v>
      </c>
      <c r="D246" s="13">
        <v>1</v>
      </c>
      <c r="E246" s="47"/>
      <c r="F246" s="52" t="s">
        <v>8</v>
      </c>
      <c r="G246" s="52" t="s">
        <v>8</v>
      </c>
      <c r="H246" s="52" t="s">
        <v>8</v>
      </c>
      <c r="I246" s="52" t="s">
        <v>8</v>
      </c>
      <c r="J246" s="47"/>
    </row>
    <row r="247" spans="1:10" x14ac:dyDescent="0.3">
      <c r="A247" s="61">
        <v>108103</v>
      </c>
      <c r="B247" s="13">
        <v>1081</v>
      </c>
      <c r="C247" s="13">
        <v>0</v>
      </c>
      <c r="D247" s="13">
        <v>1</v>
      </c>
      <c r="E247" s="47"/>
      <c r="F247" s="52" t="s">
        <v>8</v>
      </c>
      <c r="G247" s="52" t="s">
        <v>8</v>
      </c>
      <c r="H247" s="52" t="s">
        <v>8</v>
      </c>
      <c r="I247" s="52" t="s">
        <v>8</v>
      </c>
      <c r="J247" s="47"/>
    </row>
    <row r="248" spans="1:10" x14ac:dyDescent="0.3">
      <c r="A248" s="61">
        <v>108104</v>
      </c>
      <c r="B248" s="13">
        <v>1081</v>
      </c>
      <c r="C248" s="13">
        <v>0</v>
      </c>
      <c r="D248" s="13">
        <v>1</v>
      </c>
      <c r="E248" s="47"/>
      <c r="F248" s="52" t="s">
        <v>8</v>
      </c>
      <c r="G248" s="52" t="s">
        <v>8</v>
      </c>
      <c r="H248" s="52" t="s">
        <v>8</v>
      </c>
      <c r="I248" s="52" t="s">
        <v>8</v>
      </c>
      <c r="J248" s="47"/>
    </row>
    <row r="249" spans="1:10" ht="15" thickBot="1" x14ac:dyDescent="0.35">
      <c r="A249" s="62">
        <v>108105</v>
      </c>
      <c r="B249" s="15">
        <v>1081</v>
      </c>
      <c r="C249" s="15">
        <v>1</v>
      </c>
      <c r="D249" s="15">
        <v>1</v>
      </c>
      <c r="E249" s="48"/>
      <c r="F249" s="53">
        <v>0.1875</v>
      </c>
      <c r="G249" s="53">
        <v>7.6360426050192123E-2</v>
      </c>
      <c r="H249" s="53" t="s">
        <v>8</v>
      </c>
      <c r="I249" s="53" t="s">
        <v>8</v>
      </c>
      <c r="J249" s="48"/>
    </row>
    <row r="250" spans="1:10" x14ac:dyDescent="0.3">
      <c r="A250" s="60">
        <v>108200</v>
      </c>
      <c r="B250" s="14">
        <v>1082</v>
      </c>
      <c r="C250" s="14">
        <v>0</v>
      </c>
      <c r="D250" s="14">
        <v>0</v>
      </c>
      <c r="E250" s="46">
        <v>0.2</v>
      </c>
      <c r="F250" s="51" t="s">
        <v>8</v>
      </c>
      <c r="G250" s="51" t="s">
        <v>8</v>
      </c>
      <c r="H250" s="51" t="s">
        <v>8</v>
      </c>
      <c r="I250" s="51" t="s">
        <v>8</v>
      </c>
      <c r="J250" s="46">
        <f>SUM(I250:I254)</f>
        <v>3.1965938280323054</v>
      </c>
    </row>
    <row r="251" spans="1:10" x14ac:dyDescent="0.3">
      <c r="A251" s="61">
        <v>108201</v>
      </c>
      <c r="B251" s="13">
        <v>1082</v>
      </c>
      <c r="C251" s="13">
        <v>1</v>
      </c>
      <c r="D251" s="13">
        <v>1</v>
      </c>
      <c r="E251" s="47"/>
      <c r="F251" s="52">
        <v>5.8125</v>
      </c>
      <c r="G251" s="52">
        <v>1.6891092386761615</v>
      </c>
      <c r="H251" s="52">
        <v>3.7777927058563612</v>
      </c>
      <c r="I251" s="52">
        <v>3.1965938280323054</v>
      </c>
      <c r="J251" s="47"/>
    </row>
    <row r="252" spans="1:10" x14ac:dyDescent="0.3">
      <c r="A252" s="61">
        <v>108203</v>
      </c>
      <c r="B252" s="13">
        <v>1082</v>
      </c>
      <c r="C252" s="13">
        <v>0</v>
      </c>
      <c r="D252" s="13">
        <v>0</v>
      </c>
      <c r="E252" s="47"/>
      <c r="F252" s="52" t="s">
        <v>8</v>
      </c>
      <c r="G252" s="52" t="s">
        <v>8</v>
      </c>
      <c r="H252" s="52" t="s">
        <v>8</v>
      </c>
      <c r="I252" s="52" t="s">
        <v>8</v>
      </c>
      <c r="J252" s="47"/>
    </row>
    <row r="253" spans="1:10" x14ac:dyDescent="0.3">
      <c r="A253" s="61">
        <v>108204</v>
      </c>
      <c r="B253" s="13">
        <v>1082</v>
      </c>
      <c r="C253" s="13">
        <v>0</v>
      </c>
      <c r="D253" s="13">
        <v>0</v>
      </c>
      <c r="E253" s="47"/>
      <c r="F253" s="52" t="s">
        <v>8</v>
      </c>
      <c r="G253" s="52" t="s">
        <v>8</v>
      </c>
      <c r="H253" s="52" t="s">
        <v>8</v>
      </c>
      <c r="I253" s="52" t="s">
        <v>8</v>
      </c>
      <c r="J253" s="47"/>
    </row>
    <row r="254" spans="1:10" ht="15" thickBot="1" x14ac:dyDescent="0.35">
      <c r="A254" s="62">
        <v>108205</v>
      </c>
      <c r="B254" s="15">
        <v>1082</v>
      </c>
      <c r="C254" s="15">
        <v>0</v>
      </c>
      <c r="D254" s="15">
        <v>0</v>
      </c>
      <c r="E254" s="48"/>
      <c r="F254" s="53" t="s">
        <v>8</v>
      </c>
      <c r="G254" s="53" t="s">
        <v>8</v>
      </c>
      <c r="H254" s="53" t="s">
        <v>8</v>
      </c>
      <c r="I254" s="53" t="s">
        <v>8</v>
      </c>
      <c r="J254" s="48"/>
    </row>
    <row r="255" spans="1:10" x14ac:dyDescent="0.3">
      <c r="A255" s="60">
        <v>108300</v>
      </c>
      <c r="B255" s="14">
        <v>1083</v>
      </c>
      <c r="C255" s="14">
        <v>0</v>
      </c>
      <c r="D255" s="14">
        <v>0</v>
      </c>
      <c r="E255" s="46">
        <v>0.625</v>
      </c>
      <c r="F255" s="51" t="s">
        <v>8</v>
      </c>
      <c r="G255" s="51" t="s">
        <v>8</v>
      </c>
      <c r="H255" s="51" t="s">
        <v>8</v>
      </c>
      <c r="I255" s="51" t="s">
        <v>8</v>
      </c>
      <c r="J255" s="46">
        <f>SUM(I255:I258)</f>
        <v>0</v>
      </c>
    </row>
    <row r="256" spans="1:10" x14ac:dyDescent="0.3">
      <c r="A256" s="61">
        <v>108301</v>
      </c>
      <c r="B256" s="13">
        <v>1083</v>
      </c>
      <c r="C256" s="13">
        <v>0</v>
      </c>
      <c r="D256" s="13">
        <v>1</v>
      </c>
      <c r="E256" s="47"/>
      <c r="F256" s="52" t="s">
        <v>8</v>
      </c>
      <c r="G256" s="52" t="s">
        <v>8</v>
      </c>
      <c r="H256" s="52" t="s">
        <v>8</v>
      </c>
      <c r="I256" s="52" t="s">
        <v>8</v>
      </c>
      <c r="J256" s="47"/>
    </row>
    <row r="257" spans="1:10" x14ac:dyDescent="0.3">
      <c r="A257" s="61">
        <v>108302</v>
      </c>
      <c r="B257" s="13">
        <v>1083</v>
      </c>
      <c r="C257" s="13">
        <v>1</v>
      </c>
      <c r="D257" s="13">
        <v>1</v>
      </c>
      <c r="E257" s="47"/>
      <c r="F257" s="52" t="s">
        <v>8</v>
      </c>
      <c r="G257" s="52" t="s">
        <v>8</v>
      </c>
      <c r="H257" s="52" t="s">
        <v>8</v>
      </c>
      <c r="I257" s="52" t="s">
        <v>8</v>
      </c>
      <c r="J257" s="47"/>
    </row>
    <row r="258" spans="1:10" ht="15" thickBot="1" x14ac:dyDescent="0.35">
      <c r="A258" s="62">
        <v>108303</v>
      </c>
      <c r="B258" s="15">
        <v>1083</v>
      </c>
      <c r="C258" s="15">
        <v>1</v>
      </c>
      <c r="D258" s="15">
        <v>1</v>
      </c>
      <c r="E258" s="48"/>
      <c r="F258" s="53">
        <v>6.25E-2</v>
      </c>
      <c r="G258" s="53">
        <v>0.13828421807357746</v>
      </c>
      <c r="H258" s="53" t="s">
        <v>8</v>
      </c>
      <c r="I258" s="53" t="s">
        <v>8</v>
      </c>
      <c r="J258" s="48"/>
    </row>
    <row r="259" spans="1:10" x14ac:dyDescent="0.3">
      <c r="A259" s="60">
        <v>108400</v>
      </c>
      <c r="B259" s="14">
        <v>1084</v>
      </c>
      <c r="C259" s="14">
        <v>0</v>
      </c>
      <c r="D259" s="14">
        <v>0</v>
      </c>
      <c r="E259" s="46">
        <v>0</v>
      </c>
      <c r="F259" s="51" t="s">
        <v>8</v>
      </c>
      <c r="G259" s="51" t="s">
        <v>8</v>
      </c>
      <c r="H259" s="51" t="s">
        <v>8</v>
      </c>
      <c r="I259" s="51" t="s">
        <v>8</v>
      </c>
      <c r="J259" s="46">
        <f>SUM(I259:I260)</f>
        <v>0</v>
      </c>
    </row>
    <row r="260" spans="1:10" ht="15" thickBot="1" x14ac:dyDescent="0.35">
      <c r="A260" s="62">
        <v>108401</v>
      </c>
      <c r="B260" s="15">
        <v>1084</v>
      </c>
      <c r="C260" s="15">
        <v>0</v>
      </c>
      <c r="D260" s="15">
        <v>0</v>
      </c>
      <c r="E260" s="48"/>
      <c r="F260" s="53" t="s">
        <v>8</v>
      </c>
      <c r="G260" s="53" t="s">
        <v>8</v>
      </c>
      <c r="H260" s="53" t="s">
        <v>8</v>
      </c>
      <c r="I260" s="53" t="s">
        <v>8</v>
      </c>
      <c r="J260" s="48"/>
    </row>
    <row r="261" spans="1:10" x14ac:dyDescent="0.3">
      <c r="A261" s="60">
        <v>108500</v>
      </c>
      <c r="B261" s="14">
        <v>1085</v>
      </c>
      <c r="C261" s="14">
        <v>1</v>
      </c>
      <c r="D261" s="14">
        <v>1</v>
      </c>
      <c r="E261" s="46">
        <v>1</v>
      </c>
      <c r="F261" s="51">
        <v>0.375</v>
      </c>
      <c r="G261" s="51">
        <v>0.15957399659703864</v>
      </c>
      <c r="H261" s="51">
        <v>2.1276532879605154</v>
      </c>
      <c r="I261" s="51">
        <v>2.1276532879605154</v>
      </c>
      <c r="J261" s="46">
        <f>SUM(I261:I263)</f>
        <v>4.7207331098493022</v>
      </c>
    </row>
    <row r="262" spans="1:10" x14ac:dyDescent="0.3">
      <c r="A262" s="61">
        <v>108501</v>
      </c>
      <c r="B262" s="13">
        <v>1085</v>
      </c>
      <c r="C262" s="13">
        <v>1</v>
      </c>
      <c r="D262" s="13">
        <v>1</v>
      </c>
      <c r="E262" s="47"/>
      <c r="F262" s="52" t="s">
        <v>8</v>
      </c>
      <c r="G262" s="52" t="s">
        <v>8</v>
      </c>
      <c r="H262" s="52" t="s">
        <v>8</v>
      </c>
      <c r="I262" s="52" t="s">
        <v>8</v>
      </c>
      <c r="J262" s="47"/>
    </row>
    <row r="263" spans="1:10" ht="15" thickBot="1" x14ac:dyDescent="0.35">
      <c r="A263" s="62">
        <v>108502</v>
      </c>
      <c r="B263" s="15">
        <v>1085</v>
      </c>
      <c r="C263" s="15">
        <v>1</v>
      </c>
      <c r="D263" s="15">
        <v>1</v>
      </c>
      <c r="E263" s="48"/>
      <c r="F263" s="53">
        <v>3.1875</v>
      </c>
      <c r="G263" s="53">
        <v>0.91838243691894539</v>
      </c>
      <c r="H263" s="53">
        <v>2.8811998020986525</v>
      </c>
      <c r="I263" s="53">
        <v>2.5930798218887872</v>
      </c>
      <c r="J263" s="48"/>
    </row>
    <row r="264" spans="1:10" x14ac:dyDescent="0.3">
      <c r="A264" s="60">
        <v>108600</v>
      </c>
      <c r="B264" s="14">
        <v>1086</v>
      </c>
      <c r="C264" s="14">
        <v>0</v>
      </c>
      <c r="D264" s="14">
        <v>0</v>
      </c>
      <c r="E264" s="46">
        <v>0.5</v>
      </c>
      <c r="F264" s="51" t="s">
        <v>8</v>
      </c>
      <c r="G264" s="51" t="s">
        <v>8</v>
      </c>
      <c r="H264" s="51" t="s">
        <v>8</v>
      </c>
      <c r="I264" s="51" t="s">
        <v>8</v>
      </c>
      <c r="J264" s="46">
        <f>SUM(I264:I266)</f>
        <v>2.5180457945465511</v>
      </c>
    </row>
    <row r="265" spans="1:10" x14ac:dyDescent="0.3">
      <c r="A265" s="61">
        <v>108601</v>
      </c>
      <c r="B265" s="13">
        <v>1086</v>
      </c>
      <c r="C265" s="13">
        <v>0</v>
      </c>
      <c r="D265" s="13">
        <v>1</v>
      </c>
      <c r="E265" s="47"/>
      <c r="F265" s="52" t="s">
        <v>8</v>
      </c>
      <c r="G265" s="52" t="s">
        <v>8</v>
      </c>
      <c r="H265" s="52" t="s">
        <v>8</v>
      </c>
      <c r="I265" s="52" t="s">
        <v>8</v>
      </c>
      <c r="J265" s="47"/>
    </row>
    <row r="266" spans="1:10" ht="15" thickBot="1" x14ac:dyDescent="0.35">
      <c r="A266" s="62">
        <v>108602</v>
      </c>
      <c r="B266" s="15">
        <v>1086</v>
      </c>
      <c r="C266" s="15">
        <v>1</v>
      </c>
      <c r="D266" s="15">
        <v>1</v>
      </c>
      <c r="E266" s="48"/>
      <c r="F266" s="53">
        <v>5.8125</v>
      </c>
      <c r="G266" s="53">
        <v>1.4636141180801829</v>
      </c>
      <c r="H266" s="53">
        <v>2.7698503740012064</v>
      </c>
      <c r="I266" s="53">
        <v>2.5180457945465511</v>
      </c>
      <c r="J266" s="48"/>
    </row>
    <row r="267" spans="1:10" x14ac:dyDescent="0.3">
      <c r="A267" s="60">
        <v>108700</v>
      </c>
      <c r="B267" s="14">
        <v>1087</v>
      </c>
      <c r="C267" s="14">
        <v>1</v>
      </c>
      <c r="D267" s="14">
        <v>1</v>
      </c>
      <c r="E267" s="46">
        <v>1</v>
      </c>
      <c r="F267" s="51" t="s">
        <v>8</v>
      </c>
      <c r="G267" s="51" t="s">
        <v>8</v>
      </c>
      <c r="H267" s="51" t="s">
        <v>8</v>
      </c>
      <c r="I267" s="51" t="s">
        <v>8</v>
      </c>
      <c r="J267" s="46">
        <f>SUM(I267:I268)</f>
        <v>0</v>
      </c>
    </row>
    <row r="268" spans="1:10" ht="15" thickBot="1" x14ac:dyDescent="0.35">
      <c r="A268" s="62">
        <v>108701</v>
      </c>
      <c r="B268" s="15">
        <v>1087</v>
      </c>
      <c r="C268" s="15">
        <v>1</v>
      </c>
      <c r="D268" s="15">
        <v>1</v>
      </c>
      <c r="E268" s="48"/>
      <c r="F268" s="53" t="s">
        <v>8</v>
      </c>
      <c r="G268" s="53" t="s">
        <v>8</v>
      </c>
      <c r="H268" s="53" t="s">
        <v>8</v>
      </c>
      <c r="I268" s="53" t="s">
        <v>8</v>
      </c>
      <c r="J268" s="48"/>
    </row>
    <row r="269" spans="1:10" x14ac:dyDescent="0.3">
      <c r="A269" s="60">
        <v>108800</v>
      </c>
      <c r="B269" s="14">
        <v>1088</v>
      </c>
      <c r="C269" s="14">
        <v>1</v>
      </c>
      <c r="D269" s="14">
        <v>1</v>
      </c>
      <c r="E269" s="46">
        <v>1</v>
      </c>
      <c r="F269" s="51">
        <v>3.6875</v>
      </c>
      <c r="G269" s="51">
        <v>1.1564870697463228</v>
      </c>
      <c r="H269" s="51">
        <v>3.1362361213459602</v>
      </c>
      <c r="I269" s="51">
        <v>2.8226125092113641</v>
      </c>
      <c r="J269" s="46">
        <f>SUM(I269:I270)</f>
        <v>5.3620672135157168</v>
      </c>
    </row>
    <row r="270" spans="1:10" ht="15" thickBot="1" x14ac:dyDescent="0.35">
      <c r="A270" s="62">
        <v>108804</v>
      </c>
      <c r="B270" s="15">
        <v>1088</v>
      </c>
      <c r="C270" s="15">
        <v>1</v>
      </c>
      <c r="D270" s="15">
        <v>1</v>
      </c>
      <c r="E270" s="48"/>
      <c r="F270" s="53">
        <v>2.875</v>
      </c>
      <c r="G270" s="53">
        <v>1.0429903249821448</v>
      </c>
      <c r="H270" s="53">
        <v>2.902233947776403</v>
      </c>
      <c r="I270" s="53">
        <v>2.5394547043043527</v>
      </c>
      <c r="J270" s="48"/>
    </row>
    <row r="271" spans="1:10" x14ac:dyDescent="0.3">
      <c r="A271" s="60">
        <v>108900</v>
      </c>
      <c r="B271" s="14">
        <v>1089</v>
      </c>
      <c r="C271" s="14">
        <v>1</v>
      </c>
      <c r="D271" s="14">
        <v>1</v>
      </c>
      <c r="E271" s="46">
        <v>1</v>
      </c>
      <c r="F271" s="51">
        <v>3.5</v>
      </c>
      <c r="G271" s="51">
        <v>1.1400003096460452</v>
      </c>
      <c r="H271" s="51">
        <v>3.2571437418458431</v>
      </c>
      <c r="I271" s="51">
        <v>2.9314293676612588</v>
      </c>
      <c r="J271" s="46">
        <f>SUM(I271:I273)</f>
        <v>5.470884071965612</v>
      </c>
    </row>
    <row r="272" spans="1:10" x14ac:dyDescent="0.3">
      <c r="A272" s="61">
        <v>108903</v>
      </c>
      <c r="B272" s="13">
        <v>1089</v>
      </c>
      <c r="C272" s="13">
        <v>1</v>
      </c>
      <c r="D272" s="13">
        <v>1</v>
      </c>
      <c r="E272" s="47"/>
      <c r="F272" s="52">
        <v>2.875</v>
      </c>
      <c r="G272" s="52">
        <v>1.0429903249821448</v>
      </c>
      <c r="H272" s="52">
        <v>2.902233947776403</v>
      </c>
      <c r="I272" s="52">
        <v>2.5394547043043527</v>
      </c>
      <c r="J272" s="47"/>
    </row>
    <row r="273" spans="1:10" ht="15" thickBot="1" x14ac:dyDescent="0.35">
      <c r="A273" s="62">
        <v>108905</v>
      </c>
      <c r="B273" s="15">
        <v>1089</v>
      </c>
      <c r="C273" s="15">
        <v>1</v>
      </c>
      <c r="D273" s="15">
        <v>1</v>
      </c>
      <c r="E273" s="48"/>
      <c r="F273" s="53" t="s">
        <v>8</v>
      </c>
      <c r="G273" s="53" t="s">
        <v>8</v>
      </c>
      <c r="H273" s="53" t="s">
        <v>8</v>
      </c>
      <c r="I273" s="53" t="s">
        <v>8</v>
      </c>
      <c r="J273" s="48"/>
    </row>
    <row r="274" spans="1:10" x14ac:dyDescent="0.3">
      <c r="A274" s="60">
        <v>109000</v>
      </c>
      <c r="B274" s="14">
        <v>1090</v>
      </c>
      <c r="C274" s="14">
        <v>0</v>
      </c>
      <c r="D274" s="14">
        <v>0</v>
      </c>
      <c r="E274" s="46">
        <v>0.33333333333333331</v>
      </c>
      <c r="F274" s="51" t="s">
        <v>8</v>
      </c>
      <c r="G274" s="51" t="s">
        <v>8</v>
      </c>
      <c r="H274" s="51" t="s">
        <v>8</v>
      </c>
      <c r="I274" s="51" t="s">
        <v>8</v>
      </c>
      <c r="J274" s="46">
        <f>SUM(I274:I276)</f>
        <v>1.219572655234435</v>
      </c>
    </row>
    <row r="275" spans="1:10" x14ac:dyDescent="0.3">
      <c r="A275" s="61">
        <v>109001</v>
      </c>
      <c r="B275" s="13">
        <v>1090</v>
      </c>
      <c r="C275" s="13">
        <v>0</v>
      </c>
      <c r="D275" s="13">
        <v>0</v>
      </c>
      <c r="E275" s="47"/>
      <c r="F275" s="52" t="s">
        <v>8</v>
      </c>
      <c r="G275" s="52" t="s">
        <v>8</v>
      </c>
      <c r="H275" s="52" t="s">
        <v>8</v>
      </c>
      <c r="I275" s="52" t="s">
        <v>8</v>
      </c>
      <c r="J275" s="47"/>
    </row>
    <row r="276" spans="1:10" ht="15" thickBot="1" x14ac:dyDescent="0.35">
      <c r="A276" s="62">
        <v>109002</v>
      </c>
      <c r="B276" s="15">
        <v>1090</v>
      </c>
      <c r="C276" s="15">
        <v>1</v>
      </c>
      <c r="D276" s="15">
        <v>1</v>
      </c>
      <c r="E276" s="48"/>
      <c r="F276" s="53">
        <v>3</v>
      </c>
      <c r="G276" s="53">
        <v>1.219572655234435</v>
      </c>
      <c r="H276" s="53">
        <v>1.219572655234435</v>
      </c>
      <c r="I276" s="53">
        <v>1.219572655234435</v>
      </c>
      <c r="J276" s="48"/>
    </row>
    <row r="277" spans="1:10" x14ac:dyDescent="0.3">
      <c r="A277" s="60">
        <v>109100</v>
      </c>
      <c r="B277" s="14">
        <v>1091</v>
      </c>
      <c r="C277" s="14">
        <v>1</v>
      </c>
      <c r="D277" s="14">
        <v>1</v>
      </c>
      <c r="E277" s="46">
        <v>1</v>
      </c>
      <c r="F277" s="51">
        <v>3.5</v>
      </c>
      <c r="G277" s="51">
        <v>1.2855736453880784</v>
      </c>
      <c r="H277" s="51">
        <v>3.6730675582516525</v>
      </c>
      <c r="I277" s="51">
        <v>3.3057608024264873</v>
      </c>
      <c r="J277" s="46">
        <f>SUM(I277:I279)</f>
        <v>3.3057608024264873</v>
      </c>
    </row>
    <row r="278" spans="1:10" x14ac:dyDescent="0.3">
      <c r="A278" s="61">
        <v>109102</v>
      </c>
      <c r="B278" s="13">
        <v>1091</v>
      </c>
      <c r="C278" s="13">
        <v>1</v>
      </c>
      <c r="D278" s="13">
        <v>1</v>
      </c>
      <c r="E278" s="47"/>
      <c r="F278" s="52" t="s">
        <v>8</v>
      </c>
      <c r="G278" s="52" t="s">
        <v>8</v>
      </c>
      <c r="H278" s="52" t="s">
        <v>8</v>
      </c>
      <c r="I278" s="52" t="s">
        <v>8</v>
      </c>
      <c r="J278" s="47"/>
    </row>
    <row r="279" spans="1:10" ht="15" thickBot="1" x14ac:dyDescent="0.35">
      <c r="A279" s="62">
        <v>109103</v>
      </c>
      <c r="B279" s="15">
        <v>1091</v>
      </c>
      <c r="C279" s="15">
        <v>1</v>
      </c>
      <c r="D279" s="15">
        <v>1</v>
      </c>
      <c r="E279" s="48"/>
      <c r="F279" s="53" t="s">
        <v>8</v>
      </c>
      <c r="G279" s="53" t="s">
        <v>8</v>
      </c>
      <c r="H279" s="53" t="s">
        <v>8</v>
      </c>
      <c r="I279" s="53" t="s">
        <v>8</v>
      </c>
      <c r="J279" s="48"/>
    </row>
    <row r="280" spans="1:10" x14ac:dyDescent="0.3">
      <c r="A280" s="60">
        <v>109200</v>
      </c>
      <c r="B280" s="14">
        <v>1092</v>
      </c>
      <c r="C280" s="14">
        <v>1</v>
      </c>
      <c r="D280" s="14">
        <v>1</v>
      </c>
      <c r="E280" s="46">
        <v>1</v>
      </c>
      <c r="F280" s="51">
        <v>0.125</v>
      </c>
      <c r="G280" s="51">
        <v>5.6546222408323993E-2</v>
      </c>
      <c r="H280" s="51" t="s">
        <v>8</v>
      </c>
      <c r="I280" s="51" t="s">
        <v>8</v>
      </c>
      <c r="J280" s="46">
        <f>SUM(I280:I283)</f>
        <v>0</v>
      </c>
    </row>
    <row r="281" spans="1:10" x14ac:dyDescent="0.3">
      <c r="A281" s="61">
        <v>109201</v>
      </c>
      <c r="B281" s="13">
        <v>1092</v>
      </c>
      <c r="C281" s="13">
        <v>1</v>
      </c>
      <c r="D281" s="13">
        <v>1</v>
      </c>
      <c r="E281" s="47"/>
      <c r="F281" s="52" t="s">
        <v>8</v>
      </c>
      <c r="G281" s="52" t="s">
        <v>8</v>
      </c>
      <c r="H281" s="52" t="s">
        <v>8</v>
      </c>
      <c r="I281" s="52" t="s">
        <v>8</v>
      </c>
      <c r="J281" s="47"/>
    </row>
    <row r="282" spans="1:10" x14ac:dyDescent="0.3">
      <c r="A282" s="61">
        <v>109202</v>
      </c>
      <c r="B282" s="13">
        <v>1092</v>
      </c>
      <c r="C282" s="13">
        <v>1</v>
      </c>
      <c r="D282" s="13">
        <v>1</v>
      </c>
      <c r="E282" s="47"/>
      <c r="F282" s="52">
        <v>0.75</v>
      </c>
      <c r="G282" s="52">
        <v>0.30861214778807999</v>
      </c>
      <c r="H282" s="52" t="s">
        <v>8</v>
      </c>
      <c r="I282" s="52" t="s">
        <v>8</v>
      </c>
      <c r="J282" s="47"/>
    </row>
    <row r="283" spans="1:10" ht="15" thickBot="1" x14ac:dyDescent="0.35">
      <c r="A283" s="62">
        <v>109204</v>
      </c>
      <c r="B283" s="15">
        <v>1092</v>
      </c>
      <c r="C283" s="15">
        <v>1</v>
      </c>
      <c r="D283" s="15">
        <v>1</v>
      </c>
      <c r="E283" s="48"/>
      <c r="F283" s="53">
        <v>0.125</v>
      </c>
      <c r="G283" s="53">
        <v>5.6546222408323993E-2</v>
      </c>
      <c r="H283" s="53" t="s">
        <v>8</v>
      </c>
      <c r="I283" s="53" t="s">
        <v>8</v>
      </c>
      <c r="J283" s="48"/>
    </row>
    <row r="284" spans="1:10" ht="15" thickBot="1" x14ac:dyDescent="0.35">
      <c r="A284" s="59">
        <v>109300</v>
      </c>
      <c r="B284" s="49">
        <v>1093</v>
      </c>
      <c r="C284" s="49">
        <v>1</v>
      </c>
      <c r="D284" s="49">
        <v>1</v>
      </c>
      <c r="E284" s="45">
        <v>1</v>
      </c>
      <c r="F284" s="50">
        <v>3.5</v>
      </c>
      <c r="G284" s="50">
        <v>1.1091666968201543</v>
      </c>
      <c r="H284" s="50">
        <v>3.1690477052004411</v>
      </c>
      <c r="I284" s="50">
        <v>2.8521429346803973</v>
      </c>
      <c r="J284" s="63">
        <f>SUM(I284)</f>
        <v>2.8521429346803973</v>
      </c>
    </row>
    <row r="285" spans="1:10" x14ac:dyDescent="0.3">
      <c r="A285" s="60">
        <v>109400</v>
      </c>
      <c r="B285" s="14">
        <v>1094</v>
      </c>
      <c r="C285" s="14">
        <v>1</v>
      </c>
      <c r="D285" s="14">
        <v>1</v>
      </c>
      <c r="E285" s="46">
        <v>1</v>
      </c>
      <c r="F285" s="51">
        <v>3.125</v>
      </c>
      <c r="G285" s="51">
        <v>1.0319201608994046</v>
      </c>
      <c r="H285" s="51">
        <v>3.302144514878095</v>
      </c>
      <c r="I285" s="51">
        <v>2.9719300633902854</v>
      </c>
      <c r="J285" s="46">
        <f>SUM(I285:I286)</f>
        <v>6.0498379543266285</v>
      </c>
    </row>
    <row r="286" spans="1:10" ht="15" thickBot="1" x14ac:dyDescent="0.35">
      <c r="A286" s="62">
        <v>109402</v>
      </c>
      <c r="B286" s="15">
        <v>1094</v>
      </c>
      <c r="C286" s="15">
        <v>1</v>
      </c>
      <c r="D286" s="15">
        <v>1</v>
      </c>
      <c r="E286" s="48"/>
      <c r="F286" s="53">
        <v>5</v>
      </c>
      <c r="G286" s="53">
        <v>1.3990490413347012</v>
      </c>
      <c r="H286" s="53">
        <v>3.6375275074702231</v>
      </c>
      <c r="I286" s="53">
        <v>3.0779078909363426</v>
      </c>
      <c r="J286" s="48"/>
    </row>
    <row r="287" spans="1:10" x14ac:dyDescent="0.3">
      <c r="A287" s="60">
        <v>109500</v>
      </c>
      <c r="B287" s="14">
        <v>1095</v>
      </c>
      <c r="C287" s="14">
        <v>0</v>
      </c>
      <c r="D287" s="14">
        <v>0</v>
      </c>
      <c r="E287" s="46">
        <v>0.5</v>
      </c>
      <c r="F287" s="51" t="s">
        <v>8</v>
      </c>
      <c r="G287" s="51" t="s">
        <v>8</v>
      </c>
      <c r="H287" s="51" t="s">
        <v>8</v>
      </c>
      <c r="I287" s="51" t="s">
        <v>8</v>
      </c>
      <c r="J287" s="46">
        <f>SUM(I287:I289)</f>
        <v>14.451583874638729</v>
      </c>
    </row>
    <row r="288" spans="1:10" x14ac:dyDescent="0.3">
      <c r="A288" s="61">
        <v>109501</v>
      </c>
      <c r="B288" s="13">
        <v>1095</v>
      </c>
      <c r="C288" s="13">
        <v>1</v>
      </c>
      <c r="D288" s="13">
        <v>0</v>
      </c>
      <c r="E288" s="47"/>
      <c r="F288" s="52">
        <v>7.1875</v>
      </c>
      <c r="G288" s="52">
        <v>1.3495901073042313</v>
      </c>
      <c r="H288" s="52">
        <v>12.580526913305532</v>
      </c>
      <c r="I288" s="52">
        <v>11.453912562860259</v>
      </c>
      <c r="J288" s="47"/>
    </row>
    <row r="289" spans="1:10" ht="15" thickBot="1" x14ac:dyDescent="0.35">
      <c r="A289" s="62">
        <v>109502</v>
      </c>
      <c r="B289" s="15">
        <v>1095</v>
      </c>
      <c r="C289" s="15">
        <v>1</v>
      </c>
      <c r="D289" s="15">
        <v>1</v>
      </c>
      <c r="E289" s="48"/>
      <c r="F289" s="53">
        <v>5.0625</v>
      </c>
      <c r="G289" s="53">
        <v>1.3796100923525914</v>
      </c>
      <c r="H289" s="53">
        <v>3.542702459374556</v>
      </c>
      <c r="I289" s="53">
        <v>2.9976713117784701</v>
      </c>
      <c r="J289" s="48"/>
    </row>
    <row r="290" spans="1:10" x14ac:dyDescent="0.3">
      <c r="A290" s="60">
        <v>109600</v>
      </c>
      <c r="B290" s="14">
        <v>1096</v>
      </c>
      <c r="C290" s="14">
        <v>0</v>
      </c>
      <c r="D290" s="14">
        <v>0</v>
      </c>
      <c r="E290" s="46">
        <v>0.33333333333333331</v>
      </c>
      <c r="F290" s="51" t="s">
        <v>8</v>
      </c>
      <c r="G290" s="51" t="s">
        <v>8</v>
      </c>
      <c r="H290" s="51" t="s">
        <v>8</v>
      </c>
      <c r="I290" s="51" t="s">
        <v>8</v>
      </c>
      <c r="J290" s="46">
        <f>SUM(I290:I292)</f>
        <v>1.219572655234435</v>
      </c>
    </row>
    <row r="291" spans="1:10" x14ac:dyDescent="0.3">
      <c r="A291" s="61">
        <v>109601</v>
      </c>
      <c r="B291" s="13">
        <v>1096</v>
      </c>
      <c r="C291" s="13">
        <v>0</v>
      </c>
      <c r="D291" s="13">
        <v>0</v>
      </c>
      <c r="E291" s="47"/>
      <c r="F291" s="52" t="s">
        <v>8</v>
      </c>
      <c r="G291" s="52" t="s">
        <v>8</v>
      </c>
      <c r="H291" s="52" t="s">
        <v>8</v>
      </c>
      <c r="I291" s="52" t="s">
        <v>8</v>
      </c>
      <c r="J291" s="47"/>
    </row>
    <row r="292" spans="1:10" ht="15" thickBot="1" x14ac:dyDescent="0.35">
      <c r="A292" s="62">
        <v>109602</v>
      </c>
      <c r="B292" s="15">
        <v>1096</v>
      </c>
      <c r="C292" s="15">
        <v>1</v>
      </c>
      <c r="D292" s="15">
        <v>1</v>
      </c>
      <c r="E292" s="48"/>
      <c r="F292" s="53">
        <v>3</v>
      </c>
      <c r="G292" s="53">
        <v>1.219572655234435</v>
      </c>
      <c r="H292" s="53">
        <v>1.219572655234435</v>
      </c>
      <c r="I292" s="53">
        <v>1.219572655234435</v>
      </c>
      <c r="J292" s="48"/>
    </row>
    <row r="293" spans="1:10" x14ac:dyDescent="0.3">
      <c r="A293" s="60">
        <v>109700</v>
      </c>
      <c r="B293" s="14">
        <v>1097</v>
      </c>
      <c r="C293" s="14">
        <v>1</v>
      </c>
      <c r="D293" s="14">
        <v>1</v>
      </c>
      <c r="E293" s="46">
        <v>0.83333333333333326</v>
      </c>
      <c r="F293" s="51">
        <v>6.25E-2</v>
      </c>
      <c r="G293" s="51">
        <v>3.4819508866813675E-2</v>
      </c>
      <c r="H293" s="51" t="s">
        <v>8</v>
      </c>
      <c r="I293" s="51" t="s">
        <v>8</v>
      </c>
      <c r="J293" s="46">
        <f>SUM(I293:I298)</f>
        <v>0</v>
      </c>
    </row>
    <row r="294" spans="1:10" x14ac:dyDescent="0.3">
      <c r="A294" s="61">
        <v>109701</v>
      </c>
      <c r="B294" s="13">
        <v>1097</v>
      </c>
      <c r="C294" s="13">
        <v>1</v>
      </c>
      <c r="D294" s="13">
        <v>1</v>
      </c>
      <c r="E294" s="47"/>
      <c r="F294" s="52" t="s">
        <v>8</v>
      </c>
      <c r="G294" s="52" t="s">
        <v>8</v>
      </c>
      <c r="H294" s="52" t="s">
        <v>8</v>
      </c>
      <c r="I294" s="52" t="s">
        <v>8</v>
      </c>
      <c r="J294" s="47"/>
    </row>
    <row r="295" spans="1:10" x14ac:dyDescent="0.3">
      <c r="A295" s="61">
        <v>109702</v>
      </c>
      <c r="B295" s="13">
        <v>1097</v>
      </c>
      <c r="C295" s="13">
        <v>1</v>
      </c>
      <c r="D295" s="13">
        <v>1</v>
      </c>
      <c r="E295" s="47"/>
      <c r="F295" s="52" t="s">
        <v>8</v>
      </c>
      <c r="G295" s="52" t="s">
        <v>8</v>
      </c>
      <c r="H295" s="52" t="s">
        <v>8</v>
      </c>
      <c r="I295" s="52" t="s">
        <v>8</v>
      </c>
      <c r="J295" s="47"/>
    </row>
    <row r="296" spans="1:10" x14ac:dyDescent="0.3">
      <c r="A296" s="61">
        <v>109703</v>
      </c>
      <c r="B296" s="13">
        <v>1097</v>
      </c>
      <c r="C296" s="13">
        <v>1</v>
      </c>
      <c r="D296" s="13">
        <v>1</v>
      </c>
      <c r="E296" s="47"/>
      <c r="F296" s="52" t="s">
        <v>8</v>
      </c>
      <c r="G296" s="52" t="s">
        <v>8</v>
      </c>
      <c r="H296" s="52" t="s">
        <v>8</v>
      </c>
      <c r="I296" s="52" t="s">
        <v>8</v>
      </c>
      <c r="J296" s="47"/>
    </row>
    <row r="297" spans="1:10" x14ac:dyDescent="0.3">
      <c r="A297" s="61">
        <v>109704</v>
      </c>
      <c r="B297" s="13">
        <v>1097</v>
      </c>
      <c r="C297" s="13">
        <v>0</v>
      </c>
      <c r="D297" s="13">
        <v>1</v>
      </c>
      <c r="E297" s="47"/>
      <c r="F297" s="52" t="s">
        <v>8</v>
      </c>
      <c r="G297" s="52" t="s">
        <v>8</v>
      </c>
      <c r="H297" s="52" t="s">
        <v>8</v>
      </c>
      <c r="I297" s="52" t="s">
        <v>8</v>
      </c>
      <c r="J297" s="47"/>
    </row>
    <row r="298" spans="1:10" ht="15" thickBot="1" x14ac:dyDescent="0.35">
      <c r="A298" s="62">
        <v>109705</v>
      </c>
      <c r="B298" s="15">
        <v>1097</v>
      </c>
      <c r="C298" s="15">
        <v>0</v>
      </c>
      <c r="D298" s="15">
        <v>1</v>
      </c>
      <c r="E298" s="48"/>
      <c r="F298" s="53" t="s">
        <v>8</v>
      </c>
      <c r="G298" s="53" t="s">
        <v>8</v>
      </c>
      <c r="H298" s="53" t="s">
        <v>8</v>
      </c>
      <c r="I298" s="53" t="s">
        <v>8</v>
      </c>
      <c r="J298" s="48"/>
    </row>
    <row r="299" spans="1:10" x14ac:dyDescent="0.3">
      <c r="A299" s="60">
        <v>109800</v>
      </c>
      <c r="B299" s="14">
        <v>1098</v>
      </c>
      <c r="C299" s="14">
        <v>0</v>
      </c>
      <c r="D299" s="14">
        <v>1</v>
      </c>
      <c r="E299" s="46">
        <v>0.5</v>
      </c>
      <c r="F299" s="51" t="s">
        <v>8</v>
      </c>
      <c r="G299" s="51" t="s">
        <v>8</v>
      </c>
      <c r="H299" s="51" t="s">
        <v>8</v>
      </c>
      <c r="I299" s="51" t="s">
        <v>8</v>
      </c>
      <c r="J299" s="46">
        <f>SUM(I299:I300)</f>
        <v>2.4365856599831237</v>
      </c>
    </row>
    <row r="300" spans="1:10" ht="15" thickBot="1" x14ac:dyDescent="0.35">
      <c r="A300" s="62">
        <v>109801</v>
      </c>
      <c r="B300" s="15">
        <v>1098</v>
      </c>
      <c r="C300" s="15">
        <v>1</v>
      </c>
      <c r="D300" s="15">
        <v>0</v>
      </c>
      <c r="E300" s="48"/>
      <c r="F300" s="53">
        <v>5</v>
      </c>
      <c r="G300" s="53">
        <v>1.1075389363559653</v>
      </c>
      <c r="H300" s="53">
        <v>2.8796012345255102</v>
      </c>
      <c r="I300" s="53">
        <v>2.4365856599831237</v>
      </c>
      <c r="J300" s="48"/>
    </row>
    <row r="301" spans="1:10" ht="15" thickBot="1" x14ac:dyDescent="0.35">
      <c r="A301" s="59">
        <v>109900</v>
      </c>
      <c r="B301" s="49">
        <v>1099</v>
      </c>
      <c r="C301" s="49">
        <v>1</v>
      </c>
      <c r="D301" s="49">
        <v>1</v>
      </c>
      <c r="E301" s="45">
        <v>1</v>
      </c>
      <c r="F301" s="50">
        <v>3.875</v>
      </c>
      <c r="G301" s="50">
        <v>1.3795124198703326</v>
      </c>
      <c r="H301" s="50">
        <v>3.5600320512782773</v>
      </c>
      <c r="I301" s="50">
        <v>3.2040288461504498</v>
      </c>
      <c r="J301" s="63">
        <f>SUM(I301)</f>
        <v>3.2040288461504498</v>
      </c>
    </row>
    <row r="302" spans="1:10" x14ac:dyDescent="0.3">
      <c r="A302" s="60">
        <v>110000</v>
      </c>
      <c r="B302" s="14">
        <v>1100</v>
      </c>
      <c r="C302" s="14">
        <v>0</v>
      </c>
      <c r="D302" s="14">
        <v>0</v>
      </c>
      <c r="E302" s="46">
        <v>0.33333333333333331</v>
      </c>
      <c r="F302" s="51" t="s">
        <v>8</v>
      </c>
      <c r="G302" s="51" t="s">
        <v>8</v>
      </c>
      <c r="H302" s="51" t="s">
        <v>8</v>
      </c>
      <c r="I302" s="51" t="s">
        <v>8</v>
      </c>
      <c r="J302" s="46">
        <f>SUM(I302:I304)</f>
        <v>0.80464399770310469</v>
      </c>
    </row>
    <row r="303" spans="1:10" x14ac:dyDescent="0.3">
      <c r="A303" s="61">
        <v>110001</v>
      </c>
      <c r="B303" s="13">
        <v>1100</v>
      </c>
      <c r="C303" s="13">
        <v>0</v>
      </c>
      <c r="D303" s="13">
        <v>0</v>
      </c>
      <c r="E303" s="47"/>
      <c r="F303" s="52" t="s">
        <v>8</v>
      </c>
      <c r="G303" s="52" t="s">
        <v>8</v>
      </c>
      <c r="H303" s="52" t="s">
        <v>8</v>
      </c>
      <c r="I303" s="52" t="s">
        <v>8</v>
      </c>
      <c r="J303" s="47"/>
    </row>
    <row r="304" spans="1:10" ht="15" thickBot="1" x14ac:dyDescent="0.35">
      <c r="A304" s="62">
        <v>110002</v>
      </c>
      <c r="B304" s="15">
        <v>1100</v>
      </c>
      <c r="C304" s="15">
        <v>1</v>
      </c>
      <c r="D304" s="15">
        <v>1</v>
      </c>
      <c r="E304" s="48"/>
      <c r="F304" s="53">
        <v>3.75</v>
      </c>
      <c r="G304" s="53">
        <v>1.5087074956933213</v>
      </c>
      <c r="H304" s="53">
        <v>0.80464399770310469</v>
      </c>
      <c r="I304" s="53">
        <v>0.80464399770310469</v>
      </c>
      <c r="J304" s="48"/>
    </row>
    <row r="305" spans="1:10" x14ac:dyDescent="0.3">
      <c r="A305" s="60">
        <v>110200</v>
      </c>
      <c r="B305" s="14">
        <v>1102</v>
      </c>
      <c r="C305" s="14">
        <v>1</v>
      </c>
      <c r="D305" s="14">
        <v>1</v>
      </c>
      <c r="E305" s="46">
        <v>0.83333333333333326</v>
      </c>
      <c r="F305" s="51">
        <v>0.1875</v>
      </c>
      <c r="G305" s="51">
        <v>7.683667551672986E-2</v>
      </c>
      <c r="H305" s="51" t="s">
        <v>8</v>
      </c>
      <c r="I305" s="51" t="s">
        <v>8</v>
      </c>
      <c r="J305" s="46">
        <f>SUM(I305:I307)</f>
        <v>0.80422568356082347</v>
      </c>
    </row>
    <row r="306" spans="1:10" x14ac:dyDescent="0.3">
      <c r="A306" s="61">
        <v>110201</v>
      </c>
      <c r="B306" s="13">
        <v>1102</v>
      </c>
      <c r="C306" s="13">
        <v>0</v>
      </c>
      <c r="D306" s="13">
        <v>1</v>
      </c>
      <c r="E306" s="47"/>
      <c r="F306" s="52" t="s">
        <v>8</v>
      </c>
      <c r="G306" s="52" t="s">
        <v>8</v>
      </c>
      <c r="H306" s="52" t="s">
        <v>8</v>
      </c>
      <c r="I306" s="52" t="s">
        <v>8</v>
      </c>
      <c r="J306" s="47"/>
    </row>
    <row r="307" spans="1:10" ht="15" thickBot="1" x14ac:dyDescent="0.35">
      <c r="A307" s="62">
        <v>110202</v>
      </c>
      <c r="B307" s="15">
        <v>1102</v>
      </c>
      <c r="C307" s="15">
        <v>1</v>
      </c>
      <c r="D307" s="15">
        <v>1</v>
      </c>
      <c r="E307" s="48"/>
      <c r="F307" s="53">
        <v>3.8125</v>
      </c>
      <c r="G307" s="53">
        <v>1.5330552092878196</v>
      </c>
      <c r="H307" s="53">
        <v>0.80422568356082347</v>
      </c>
      <c r="I307" s="53">
        <v>0.80422568356082347</v>
      </c>
      <c r="J307" s="48"/>
    </row>
    <row r="308" spans="1:10" x14ac:dyDescent="0.3">
      <c r="A308" s="60">
        <v>110300</v>
      </c>
      <c r="B308" s="14">
        <v>1103</v>
      </c>
      <c r="C308" s="14">
        <v>0</v>
      </c>
      <c r="D308" s="14">
        <v>0</v>
      </c>
      <c r="E308" s="46">
        <v>0.25</v>
      </c>
      <c r="F308" s="51" t="s">
        <v>8</v>
      </c>
      <c r="G308" s="51" t="s">
        <v>8</v>
      </c>
      <c r="H308" s="51" t="s">
        <v>8</v>
      </c>
      <c r="I308" s="51" t="s">
        <v>8</v>
      </c>
      <c r="J308" s="46">
        <f>SUM(I308:I309)</f>
        <v>0</v>
      </c>
    </row>
    <row r="309" spans="1:10" ht="15" thickBot="1" x14ac:dyDescent="0.35">
      <c r="A309" s="62">
        <v>110301</v>
      </c>
      <c r="B309" s="15">
        <v>1103</v>
      </c>
      <c r="C309" s="15">
        <v>1</v>
      </c>
      <c r="D309" s="15">
        <v>0</v>
      </c>
      <c r="E309" s="48"/>
      <c r="F309" s="53" t="s">
        <v>8</v>
      </c>
      <c r="G309" s="53" t="s">
        <v>8</v>
      </c>
      <c r="H309" s="53" t="s">
        <v>8</v>
      </c>
      <c r="I309" s="53" t="s">
        <v>8</v>
      </c>
      <c r="J309" s="48"/>
    </row>
    <row r="310" spans="1:10" x14ac:dyDescent="0.3">
      <c r="A310" s="60">
        <v>110400</v>
      </c>
      <c r="B310" s="14">
        <v>1104</v>
      </c>
      <c r="C310" s="14">
        <v>1</v>
      </c>
      <c r="D310" s="14">
        <v>1</v>
      </c>
      <c r="E310" s="46">
        <v>1</v>
      </c>
      <c r="F310" s="51">
        <v>0.4375</v>
      </c>
      <c r="G310" s="51">
        <v>0.18515663566260415</v>
      </c>
      <c r="H310" s="51">
        <v>1.6928606689152379</v>
      </c>
      <c r="I310" s="51">
        <v>1.6928606689152379</v>
      </c>
      <c r="J310" s="46">
        <f>SUM(I310:I312)</f>
        <v>4.2809848428116002</v>
      </c>
    </row>
    <row r="311" spans="1:10" x14ac:dyDescent="0.3">
      <c r="A311" s="61">
        <v>110401</v>
      </c>
      <c r="B311" s="13">
        <v>1104</v>
      </c>
      <c r="C311" s="13">
        <v>1</v>
      </c>
      <c r="D311" s="13">
        <v>1</v>
      </c>
      <c r="E311" s="47"/>
      <c r="F311" s="52" t="s">
        <v>8</v>
      </c>
      <c r="G311" s="52" t="s">
        <v>8</v>
      </c>
      <c r="H311" s="52" t="s">
        <v>8</v>
      </c>
      <c r="I311" s="52" t="s">
        <v>8</v>
      </c>
      <c r="J311" s="47"/>
    </row>
    <row r="312" spans="1:10" ht="15" thickBot="1" x14ac:dyDescent="0.35">
      <c r="A312" s="62">
        <v>110402</v>
      </c>
      <c r="B312" s="15">
        <v>1104</v>
      </c>
      <c r="C312" s="15">
        <v>1</v>
      </c>
      <c r="D312" s="15">
        <v>1</v>
      </c>
      <c r="E312" s="48"/>
      <c r="F312" s="53">
        <v>3.125</v>
      </c>
      <c r="G312" s="53">
        <v>1.1554125776323045</v>
      </c>
      <c r="H312" s="53">
        <v>2.9578561987386998</v>
      </c>
      <c r="I312" s="53">
        <v>2.5881241738963623</v>
      </c>
      <c r="J312" s="48"/>
    </row>
    <row r="313" spans="1:10" x14ac:dyDescent="0.3">
      <c r="A313" s="60">
        <v>110500</v>
      </c>
      <c r="B313" s="14">
        <v>1105</v>
      </c>
      <c r="C313" s="14">
        <v>1</v>
      </c>
      <c r="D313" s="14">
        <v>1</v>
      </c>
      <c r="E313" s="46">
        <v>0.83333333333333326</v>
      </c>
      <c r="F313" s="51" t="s">
        <v>8</v>
      </c>
      <c r="G313" s="51" t="s">
        <v>8</v>
      </c>
      <c r="H313" s="51" t="s">
        <v>8</v>
      </c>
      <c r="I313" s="51" t="s">
        <v>8</v>
      </c>
      <c r="J313" s="46">
        <f>SUM(I313:I315)</f>
        <v>0.34340144357798369</v>
      </c>
    </row>
    <row r="314" spans="1:10" x14ac:dyDescent="0.3">
      <c r="A314" s="61">
        <v>110501</v>
      </c>
      <c r="B314" s="13">
        <v>1105</v>
      </c>
      <c r="C314" s="13">
        <v>0</v>
      </c>
      <c r="D314" s="13">
        <v>1</v>
      </c>
      <c r="E314" s="47"/>
      <c r="F314" s="52" t="s">
        <v>8</v>
      </c>
      <c r="G314" s="52" t="s">
        <v>8</v>
      </c>
      <c r="H314" s="52" t="s">
        <v>8</v>
      </c>
      <c r="I314" s="52" t="s">
        <v>8</v>
      </c>
      <c r="J314" s="47"/>
    </row>
    <row r="315" spans="1:10" ht="15" thickBot="1" x14ac:dyDescent="0.35">
      <c r="A315" s="62">
        <v>110502</v>
      </c>
      <c r="B315" s="15">
        <v>1105</v>
      </c>
      <c r="C315" s="15">
        <v>1</v>
      </c>
      <c r="D315" s="15">
        <v>1</v>
      </c>
      <c r="E315" s="48"/>
      <c r="F315" s="53">
        <v>1.25</v>
      </c>
      <c r="G315" s="53">
        <v>0.42925180447247963</v>
      </c>
      <c r="H315" s="53">
        <v>0.34340144357798369</v>
      </c>
      <c r="I315" s="53">
        <v>0.34340144357798369</v>
      </c>
      <c r="J315" s="48"/>
    </row>
    <row r="316" spans="1:10" x14ac:dyDescent="0.3">
      <c r="A316" s="60">
        <v>110600</v>
      </c>
      <c r="B316" s="14">
        <v>1106</v>
      </c>
      <c r="C316" s="14">
        <v>1</v>
      </c>
      <c r="D316" s="14">
        <v>0</v>
      </c>
      <c r="E316" s="46">
        <v>0.66666666666666663</v>
      </c>
      <c r="F316" s="51">
        <v>0.8125</v>
      </c>
      <c r="G316" s="51">
        <v>0.23687572957456798</v>
      </c>
      <c r="H316" s="51">
        <v>1.7492361568583483</v>
      </c>
      <c r="I316" s="51">
        <v>1.4576967973819568</v>
      </c>
      <c r="J316" s="46">
        <f>SUM(I316:I318)</f>
        <v>20.706944306951652</v>
      </c>
    </row>
    <row r="317" spans="1:10" x14ac:dyDescent="0.3">
      <c r="A317" s="61">
        <v>110601</v>
      </c>
      <c r="B317" s="13">
        <v>1106</v>
      </c>
      <c r="C317" s="13">
        <v>1</v>
      </c>
      <c r="D317" s="13">
        <v>0</v>
      </c>
      <c r="E317" s="47"/>
      <c r="F317" s="52">
        <v>3.625</v>
      </c>
      <c r="G317" s="52">
        <v>0.83597490064963553</v>
      </c>
      <c r="H317" s="52">
        <v>19.371556318501899</v>
      </c>
      <c r="I317" s="52">
        <v>16.142963598751582</v>
      </c>
      <c r="J317" s="47"/>
    </row>
    <row r="318" spans="1:10" ht="15" thickBot="1" x14ac:dyDescent="0.35">
      <c r="A318" s="62">
        <v>110602</v>
      </c>
      <c r="B318" s="15">
        <v>1106</v>
      </c>
      <c r="C318" s="15">
        <v>1</v>
      </c>
      <c r="D318" s="15">
        <v>1</v>
      </c>
      <c r="E318" s="48"/>
      <c r="F318" s="53">
        <v>6</v>
      </c>
      <c r="G318" s="53">
        <v>1.694336678628062</v>
      </c>
      <c r="H318" s="53">
        <v>3.6710628036941344</v>
      </c>
      <c r="I318" s="53">
        <v>3.1062839108181137</v>
      </c>
      <c r="J318" s="48"/>
    </row>
    <row r="319" spans="1:10" x14ac:dyDescent="0.3">
      <c r="A319" s="60">
        <v>110700</v>
      </c>
      <c r="B319" s="14">
        <v>1107</v>
      </c>
      <c r="C319" s="14">
        <v>1</v>
      </c>
      <c r="D319" s="14">
        <v>1</v>
      </c>
      <c r="E319" s="46">
        <v>1</v>
      </c>
      <c r="F319" s="51" t="s">
        <v>8</v>
      </c>
      <c r="G319" s="51" t="s">
        <v>8</v>
      </c>
      <c r="H319" s="51" t="s">
        <v>8</v>
      </c>
      <c r="I319" s="51" t="s">
        <v>8</v>
      </c>
      <c r="J319" s="46">
        <f>SUM(I319:I321)</f>
        <v>0</v>
      </c>
    </row>
    <row r="320" spans="1:10" x14ac:dyDescent="0.3">
      <c r="A320" s="61">
        <v>110701</v>
      </c>
      <c r="B320" s="13">
        <v>1107</v>
      </c>
      <c r="C320" s="13">
        <v>1</v>
      </c>
      <c r="D320" s="13">
        <v>1</v>
      </c>
      <c r="E320" s="47"/>
      <c r="F320" s="52" t="s">
        <v>8</v>
      </c>
      <c r="G320" s="52" t="s">
        <v>8</v>
      </c>
      <c r="H320" s="52" t="s">
        <v>8</v>
      </c>
      <c r="I320" s="52" t="s">
        <v>8</v>
      </c>
      <c r="J320" s="47"/>
    </row>
    <row r="321" spans="1:10" ht="15" thickBot="1" x14ac:dyDescent="0.35">
      <c r="A321" s="62">
        <v>110702</v>
      </c>
      <c r="B321" s="15">
        <v>1107</v>
      </c>
      <c r="C321" s="15">
        <v>1</v>
      </c>
      <c r="D321" s="15">
        <v>1</v>
      </c>
      <c r="E321" s="48"/>
      <c r="F321" s="53" t="s">
        <v>8</v>
      </c>
      <c r="G321" s="53" t="s">
        <v>8</v>
      </c>
      <c r="H321" s="53" t="s">
        <v>8</v>
      </c>
      <c r="I321" s="53" t="s">
        <v>8</v>
      </c>
      <c r="J321" s="48"/>
    </row>
    <row r="322" spans="1:10" x14ac:dyDescent="0.3">
      <c r="A322" s="60">
        <v>110800</v>
      </c>
      <c r="B322" s="14">
        <v>1108</v>
      </c>
      <c r="C322" s="14">
        <v>0</v>
      </c>
      <c r="D322" s="14">
        <v>0</v>
      </c>
      <c r="E322" s="46">
        <v>0.6</v>
      </c>
      <c r="F322" s="51" t="s">
        <v>8</v>
      </c>
      <c r="G322" s="51" t="s">
        <v>8</v>
      </c>
      <c r="H322" s="51" t="s">
        <v>8</v>
      </c>
      <c r="I322" s="51" t="s">
        <v>8</v>
      </c>
      <c r="J322" s="46">
        <f>SUM(I322:I326)</f>
        <v>33.600497483641057</v>
      </c>
    </row>
    <row r="323" spans="1:10" x14ac:dyDescent="0.3">
      <c r="A323" s="61">
        <v>110801</v>
      </c>
      <c r="B323" s="13">
        <v>1108</v>
      </c>
      <c r="C323" s="13">
        <v>1</v>
      </c>
      <c r="D323" s="13">
        <v>1</v>
      </c>
      <c r="E323" s="47"/>
      <c r="F323" s="52">
        <v>22.4375</v>
      </c>
      <c r="G323" s="52">
        <v>4.5691585593284625</v>
      </c>
      <c r="H323" s="52">
        <v>39.506039465614336</v>
      </c>
      <c r="I323" s="52">
        <v>33.600497483641057</v>
      </c>
      <c r="J323" s="47"/>
    </row>
    <row r="324" spans="1:10" x14ac:dyDescent="0.3">
      <c r="A324" s="61">
        <v>110803</v>
      </c>
      <c r="B324" s="13">
        <v>1108</v>
      </c>
      <c r="C324" s="13">
        <v>0</v>
      </c>
      <c r="D324" s="13">
        <v>0</v>
      </c>
      <c r="E324" s="47"/>
      <c r="F324" s="52" t="s">
        <v>8</v>
      </c>
      <c r="G324" s="52" t="s">
        <v>8</v>
      </c>
      <c r="H324" s="52" t="s">
        <v>8</v>
      </c>
      <c r="I324" s="52" t="s">
        <v>8</v>
      </c>
      <c r="J324" s="47"/>
    </row>
    <row r="325" spans="1:10" x14ac:dyDescent="0.3">
      <c r="A325" s="61">
        <v>110804</v>
      </c>
      <c r="B325" s="13">
        <v>1108</v>
      </c>
      <c r="C325" s="13">
        <v>1</v>
      </c>
      <c r="D325" s="13">
        <v>1</v>
      </c>
      <c r="E325" s="47"/>
      <c r="F325" s="52" t="s">
        <v>8</v>
      </c>
      <c r="G325" s="52" t="s">
        <v>8</v>
      </c>
      <c r="H325" s="52" t="s">
        <v>8</v>
      </c>
      <c r="I325" s="52" t="s">
        <v>8</v>
      </c>
      <c r="J325" s="47"/>
    </row>
    <row r="326" spans="1:10" ht="15" thickBot="1" x14ac:dyDescent="0.35">
      <c r="A326" s="62">
        <v>110805</v>
      </c>
      <c r="B326" s="15">
        <v>1108</v>
      </c>
      <c r="C326" s="15">
        <v>1</v>
      </c>
      <c r="D326" s="15">
        <v>1</v>
      </c>
      <c r="E326" s="48"/>
      <c r="F326" s="53" t="s">
        <v>8</v>
      </c>
      <c r="G326" s="53" t="s">
        <v>8</v>
      </c>
      <c r="H326" s="53" t="s">
        <v>8</v>
      </c>
      <c r="I326" s="53" t="s">
        <v>8</v>
      </c>
      <c r="J326" s="48"/>
    </row>
    <row r="327" spans="1:10" x14ac:dyDescent="0.3">
      <c r="A327" s="60">
        <v>110900</v>
      </c>
      <c r="B327" s="14">
        <v>1109</v>
      </c>
      <c r="C327" s="14">
        <v>0</v>
      </c>
      <c r="D327" s="14">
        <v>0</v>
      </c>
      <c r="E327" s="46">
        <v>0.33333333333333331</v>
      </c>
      <c r="F327" s="51" t="s">
        <v>8</v>
      </c>
      <c r="G327" s="51" t="s">
        <v>8</v>
      </c>
      <c r="H327" s="51" t="s">
        <v>8</v>
      </c>
      <c r="I327" s="51" t="s">
        <v>8</v>
      </c>
      <c r="J327" s="46">
        <f>SUM(I327:I329)</f>
        <v>0.33148190124614152</v>
      </c>
    </row>
    <row r="328" spans="1:10" x14ac:dyDescent="0.3">
      <c r="A328" s="61">
        <v>110901</v>
      </c>
      <c r="B328" s="13">
        <v>1109</v>
      </c>
      <c r="C328" s="13">
        <v>0</v>
      </c>
      <c r="D328" s="13">
        <v>0</v>
      </c>
      <c r="E328" s="47"/>
      <c r="F328" s="52" t="s">
        <v>8</v>
      </c>
      <c r="G328" s="52" t="s">
        <v>8</v>
      </c>
      <c r="H328" s="52" t="s">
        <v>8</v>
      </c>
      <c r="I328" s="52" t="s">
        <v>8</v>
      </c>
      <c r="J328" s="47"/>
    </row>
    <row r="329" spans="1:10" ht="15" thickBot="1" x14ac:dyDescent="0.35">
      <c r="A329" s="62">
        <v>110902</v>
      </c>
      <c r="B329" s="15">
        <v>1109</v>
      </c>
      <c r="C329" s="15">
        <v>1</v>
      </c>
      <c r="D329" s="15">
        <v>1</v>
      </c>
      <c r="E329" s="48"/>
      <c r="F329" s="53">
        <v>1.25</v>
      </c>
      <c r="G329" s="53">
        <v>0.41435237655767687</v>
      </c>
      <c r="H329" s="53">
        <v>0.33148190124614152</v>
      </c>
      <c r="I329" s="53">
        <v>0.33148190124614152</v>
      </c>
      <c r="J329" s="48"/>
    </row>
    <row r="330" spans="1:10" x14ac:dyDescent="0.3">
      <c r="A330" s="60">
        <v>111000</v>
      </c>
      <c r="B330" s="14">
        <v>1110</v>
      </c>
      <c r="C330" s="14">
        <v>1</v>
      </c>
      <c r="D330" s="14">
        <v>0</v>
      </c>
      <c r="E330" s="46">
        <v>0.66666666666666663</v>
      </c>
      <c r="F330" s="51">
        <v>1.3125</v>
      </c>
      <c r="G330" s="51">
        <v>0.35576441997189123</v>
      </c>
      <c r="H330" s="51">
        <v>2.7105860569286948</v>
      </c>
      <c r="I330" s="51">
        <v>2.4395274512358256</v>
      </c>
      <c r="J330" s="46">
        <f>SUM(I330:I332)</f>
        <v>10.24492172676899</v>
      </c>
    </row>
    <row r="331" spans="1:10" x14ac:dyDescent="0.3">
      <c r="A331" s="61">
        <v>111001</v>
      </c>
      <c r="B331" s="13">
        <v>1110</v>
      </c>
      <c r="C331" s="13">
        <v>1</v>
      </c>
      <c r="D331" s="13">
        <v>0</v>
      </c>
      <c r="E331" s="47"/>
      <c r="F331" s="52">
        <v>3.125</v>
      </c>
      <c r="G331" s="52">
        <v>0.80074442056554929</v>
      </c>
      <c r="H331" s="52">
        <v>5.6372407207814677</v>
      </c>
      <c r="I331" s="52">
        <v>5.124764291619516</v>
      </c>
      <c r="J331" s="47"/>
    </row>
    <row r="332" spans="1:10" ht="15" thickBot="1" x14ac:dyDescent="0.35">
      <c r="A332" s="62">
        <v>111002</v>
      </c>
      <c r="B332" s="15">
        <v>1110</v>
      </c>
      <c r="C332" s="15">
        <v>1</v>
      </c>
      <c r="D332" s="15">
        <v>1</v>
      </c>
      <c r="E332" s="48"/>
      <c r="F332" s="53">
        <v>4.375</v>
      </c>
      <c r="G332" s="53">
        <v>1.3030840199580238</v>
      </c>
      <c r="H332" s="53">
        <v>2.9784777599040546</v>
      </c>
      <c r="I332" s="53">
        <v>2.6806299839136489</v>
      </c>
      <c r="J332" s="48"/>
    </row>
    <row r="333" spans="1:10" x14ac:dyDescent="0.3">
      <c r="A333" s="60">
        <v>111100</v>
      </c>
      <c r="B333" s="14">
        <v>1111</v>
      </c>
      <c r="C333" s="14">
        <v>0</v>
      </c>
      <c r="D333" s="14">
        <v>0</v>
      </c>
      <c r="E333" s="46">
        <v>0.33333333333333331</v>
      </c>
      <c r="F333" s="51" t="s">
        <v>8</v>
      </c>
      <c r="G333" s="51" t="s">
        <v>8</v>
      </c>
      <c r="H333" s="51" t="s">
        <v>8</v>
      </c>
      <c r="I333" s="51" t="s">
        <v>8</v>
      </c>
      <c r="J333" s="46">
        <f>SUM(I333:I335)</f>
        <v>0.76347737532223592</v>
      </c>
    </row>
    <row r="334" spans="1:10" x14ac:dyDescent="0.3">
      <c r="A334" s="61">
        <v>111101</v>
      </c>
      <c r="B334" s="13">
        <v>1111</v>
      </c>
      <c r="C334" s="13">
        <v>0</v>
      </c>
      <c r="D334" s="13">
        <v>0</v>
      </c>
      <c r="E334" s="47"/>
      <c r="F334" s="52" t="s">
        <v>8</v>
      </c>
      <c r="G334" s="52" t="s">
        <v>8</v>
      </c>
      <c r="H334" s="52" t="s">
        <v>8</v>
      </c>
      <c r="I334" s="52" t="s">
        <v>8</v>
      </c>
      <c r="J334" s="47"/>
    </row>
    <row r="335" spans="1:10" ht="15" thickBot="1" x14ac:dyDescent="0.35">
      <c r="A335" s="62">
        <v>111102</v>
      </c>
      <c r="B335" s="15">
        <v>1111</v>
      </c>
      <c r="C335" s="15">
        <v>1</v>
      </c>
      <c r="D335" s="15">
        <v>1</v>
      </c>
      <c r="E335" s="48"/>
      <c r="F335" s="53">
        <v>2.8125</v>
      </c>
      <c r="G335" s="53">
        <v>1.073640059046894</v>
      </c>
      <c r="H335" s="53">
        <v>0.76347737532223592</v>
      </c>
      <c r="I335" s="53">
        <v>0.76347737532223592</v>
      </c>
      <c r="J335" s="48"/>
    </row>
    <row r="336" spans="1:10" x14ac:dyDescent="0.3">
      <c r="A336" s="60">
        <v>111200</v>
      </c>
      <c r="B336" s="14">
        <v>1112</v>
      </c>
      <c r="C336" s="14">
        <v>0</v>
      </c>
      <c r="D336" s="14">
        <v>0</v>
      </c>
      <c r="E336" s="46">
        <v>0</v>
      </c>
      <c r="F336" s="51" t="s">
        <v>8</v>
      </c>
      <c r="G336" s="51" t="s">
        <v>8</v>
      </c>
      <c r="H336" s="51" t="s">
        <v>8</v>
      </c>
      <c r="I336" s="51" t="s">
        <v>8</v>
      </c>
      <c r="J336" s="46">
        <f>SUM(I336:I337)</f>
        <v>0</v>
      </c>
    </row>
    <row r="337" spans="1:10" ht="15" thickBot="1" x14ac:dyDescent="0.35">
      <c r="A337" s="62">
        <v>111201</v>
      </c>
      <c r="B337" s="15">
        <v>1112</v>
      </c>
      <c r="C337" s="15">
        <v>0</v>
      </c>
      <c r="D337" s="15">
        <v>0</v>
      </c>
      <c r="E337" s="48"/>
      <c r="F337" s="53" t="s">
        <v>8</v>
      </c>
      <c r="G337" s="53" t="s">
        <v>8</v>
      </c>
      <c r="H337" s="53" t="s">
        <v>8</v>
      </c>
      <c r="I337" s="53" t="s">
        <v>8</v>
      </c>
      <c r="J337" s="48"/>
    </row>
    <row r="338" spans="1:10" x14ac:dyDescent="0.3">
      <c r="A338" s="60">
        <v>111300</v>
      </c>
      <c r="B338" s="14">
        <v>1113</v>
      </c>
      <c r="C338" s="14">
        <v>1</v>
      </c>
      <c r="D338" s="14">
        <v>0</v>
      </c>
      <c r="E338" s="46">
        <v>0.25</v>
      </c>
      <c r="F338" s="51">
        <v>0.5625</v>
      </c>
      <c r="G338" s="51">
        <v>0.17512615881482535</v>
      </c>
      <c r="H338" s="51" t="s">
        <v>8</v>
      </c>
      <c r="I338" s="51" t="s">
        <v>8</v>
      </c>
      <c r="J338" s="46">
        <f>SUM(I338:I339)</f>
        <v>0</v>
      </c>
    </row>
    <row r="339" spans="1:10" ht="15" thickBot="1" x14ac:dyDescent="0.35">
      <c r="A339" s="62">
        <v>111301</v>
      </c>
      <c r="B339" s="15">
        <v>1113</v>
      </c>
      <c r="C339" s="15">
        <v>0</v>
      </c>
      <c r="D339" s="15">
        <v>0</v>
      </c>
      <c r="E339" s="48"/>
      <c r="F339" s="53" t="s">
        <v>8</v>
      </c>
      <c r="G339" s="53" t="s">
        <v>8</v>
      </c>
      <c r="H339" s="53" t="s">
        <v>8</v>
      </c>
      <c r="I339" s="53" t="s">
        <v>8</v>
      </c>
      <c r="J339" s="48"/>
    </row>
    <row r="340" spans="1:10" x14ac:dyDescent="0.3">
      <c r="A340" s="60">
        <v>111400</v>
      </c>
      <c r="B340" s="14">
        <v>1114</v>
      </c>
      <c r="C340" s="14">
        <v>1</v>
      </c>
      <c r="D340" s="14">
        <v>1</v>
      </c>
      <c r="E340" s="46">
        <v>1</v>
      </c>
      <c r="F340" s="51">
        <v>4.8125</v>
      </c>
      <c r="G340" s="51">
        <v>1.58002455270872</v>
      </c>
      <c r="H340" s="51">
        <v>3.2831679017324049</v>
      </c>
      <c r="I340" s="51">
        <v>2.9548511115591647</v>
      </c>
      <c r="J340" s="46">
        <f>SUM(I340:I341)</f>
        <v>5.5960379628853474</v>
      </c>
    </row>
    <row r="341" spans="1:10" ht="15" thickBot="1" x14ac:dyDescent="0.35">
      <c r="A341" s="62">
        <v>111403</v>
      </c>
      <c r="B341" s="15">
        <v>1114</v>
      </c>
      <c r="C341" s="15">
        <v>1</v>
      </c>
      <c r="D341" s="15">
        <v>1</v>
      </c>
      <c r="E341" s="48"/>
      <c r="F341" s="53">
        <v>4.6875</v>
      </c>
      <c r="G341" s="53">
        <v>1.3756181517323869</v>
      </c>
      <c r="H341" s="53">
        <v>2.9346520570290919</v>
      </c>
      <c r="I341" s="53">
        <v>2.6411868513261827</v>
      </c>
      <c r="J341" s="48"/>
    </row>
    <row r="342" spans="1:10" x14ac:dyDescent="0.3">
      <c r="A342" s="60">
        <v>111500</v>
      </c>
      <c r="B342" s="14">
        <v>1115</v>
      </c>
      <c r="C342" s="14">
        <v>1</v>
      </c>
      <c r="D342" s="14">
        <v>0</v>
      </c>
      <c r="E342" s="46">
        <v>0.25</v>
      </c>
      <c r="F342" s="51">
        <v>0.4375</v>
      </c>
      <c r="G342" s="51">
        <v>0.15001456775773389</v>
      </c>
      <c r="H342" s="51">
        <v>2.4002330841237423</v>
      </c>
      <c r="I342" s="51">
        <v>2.0573426435346365</v>
      </c>
      <c r="J342" s="46">
        <f>SUM(I342:I343)</f>
        <v>2.0573426435346365</v>
      </c>
    </row>
    <row r="343" spans="1:10" ht="15" thickBot="1" x14ac:dyDescent="0.35">
      <c r="A343" s="62">
        <v>111501</v>
      </c>
      <c r="B343" s="15">
        <v>1115</v>
      </c>
      <c r="C343" s="15">
        <v>0</v>
      </c>
      <c r="D343" s="15">
        <v>0</v>
      </c>
      <c r="E343" s="48"/>
      <c r="F343" s="53" t="s">
        <v>8</v>
      </c>
      <c r="G343" s="53" t="s">
        <v>8</v>
      </c>
      <c r="H343" s="53" t="s">
        <v>8</v>
      </c>
      <c r="I343" s="53" t="s">
        <v>8</v>
      </c>
      <c r="J343" s="48"/>
    </row>
    <row r="344" spans="1:10" x14ac:dyDescent="0.3">
      <c r="A344" s="60">
        <v>111600</v>
      </c>
      <c r="B344" s="14">
        <v>1116</v>
      </c>
      <c r="C344" s="14">
        <v>0</v>
      </c>
      <c r="D344" s="14">
        <v>0</v>
      </c>
      <c r="E344" s="46">
        <v>0.25</v>
      </c>
      <c r="F344" s="51" t="s">
        <v>8</v>
      </c>
      <c r="G344" s="51" t="s">
        <v>8</v>
      </c>
      <c r="H344" s="51" t="s">
        <v>8</v>
      </c>
      <c r="I344" s="51" t="s">
        <v>8</v>
      </c>
      <c r="J344" s="46">
        <f>SUM(I344:I347)</f>
        <v>0</v>
      </c>
    </row>
    <row r="345" spans="1:10" x14ac:dyDescent="0.3">
      <c r="A345" s="61">
        <v>111601</v>
      </c>
      <c r="B345" s="13">
        <v>1116</v>
      </c>
      <c r="C345" s="13">
        <v>0</v>
      </c>
      <c r="D345" s="13">
        <v>0</v>
      </c>
      <c r="E345" s="47"/>
      <c r="F345" s="52" t="s">
        <v>8</v>
      </c>
      <c r="G345" s="52" t="s">
        <v>8</v>
      </c>
      <c r="H345" s="52" t="s">
        <v>8</v>
      </c>
      <c r="I345" s="52" t="s">
        <v>8</v>
      </c>
      <c r="J345" s="47"/>
    </row>
    <row r="346" spans="1:10" x14ac:dyDescent="0.3">
      <c r="A346" s="61">
        <v>111602</v>
      </c>
      <c r="B346" s="13">
        <v>1116</v>
      </c>
      <c r="C346" s="13">
        <v>0</v>
      </c>
      <c r="D346" s="13">
        <v>1</v>
      </c>
      <c r="E346" s="47"/>
      <c r="F346" s="52" t="s">
        <v>8</v>
      </c>
      <c r="G346" s="52" t="s">
        <v>8</v>
      </c>
      <c r="H346" s="52" t="s">
        <v>8</v>
      </c>
      <c r="I346" s="52" t="s">
        <v>8</v>
      </c>
      <c r="J346" s="47"/>
    </row>
    <row r="347" spans="1:10" ht="15" thickBot="1" x14ac:dyDescent="0.35">
      <c r="A347" s="62">
        <v>111603</v>
      </c>
      <c r="B347" s="15">
        <v>1116</v>
      </c>
      <c r="C347" s="15">
        <v>0</v>
      </c>
      <c r="D347" s="15">
        <v>1</v>
      </c>
      <c r="E347" s="48"/>
      <c r="F347" s="53" t="s">
        <v>8</v>
      </c>
      <c r="G347" s="53" t="s">
        <v>8</v>
      </c>
      <c r="H347" s="53" t="s">
        <v>8</v>
      </c>
      <c r="I347" s="53" t="s">
        <v>8</v>
      </c>
      <c r="J347" s="48"/>
    </row>
    <row r="348" spans="1:10" x14ac:dyDescent="0.3">
      <c r="A348" s="60">
        <v>111700</v>
      </c>
      <c r="B348" s="14">
        <v>1117</v>
      </c>
      <c r="C348" s="14">
        <v>0</v>
      </c>
      <c r="D348" s="14">
        <v>0</v>
      </c>
      <c r="E348" s="46">
        <v>0</v>
      </c>
      <c r="F348" s="51" t="s">
        <v>8</v>
      </c>
      <c r="G348" s="51" t="s">
        <v>8</v>
      </c>
      <c r="H348" s="51" t="s">
        <v>8</v>
      </c>
      <c r="I348" s="51" t="s">
        <v>8</v>
      </c>
      <c r="J348" s="46">
        <f>SUM(I348:I349)</f>
        <v>0</v>
      </c>
    </row>
    <row r="349" spans="1:10" ht="15" thickBot="1" x14ac:dyDescent="0.35">
      <c r="A349" s="62">
        <v>111701</v>
      </c>
      <c r="B349" s="15">
        <v>1117</v>
      </c>
      <c r="C349" s="15">
        <v>0</v>
      </c>
      <c r="D349" s="15">
        <v>0</v>
      </c>
      <c r="E349" s="48"/>
      <c r="F349" s="53" t="s">
        <v>8</v>
      </c>
      <c r="G349" s="53" t="s">
        <v>8</v>
      </c>
      <c r="H349" s="53" t="s">
        <v>8</v>
      </c>
      <c r="I349" s="53" t="s">
        <v>8</v>
      </c>
      <c r="J349" s="48"/>
    </row>
    <row r="350" spans="1:10" x14ac:dyDescent="0.3">
      <c r="A350" s="60">
        <v>111800</v>
      </c>
      <c r="B350" s="14">
        <v>1118</v>
      </c>
      <c r="C350" s="14">
        <v>0</v>
      </c>
      <c r="D350" s="14">
        <v>0</v>
      </c>
      <c r="E350" s="46">
        <v>0</v>
      </c>
      <c r="F350" s="51" t="s">
        <v>8</v>
      </c>
      <c r="G350" s="51" t="s">
        <v>8</v>
      </c>
      <c r="H350" s="51" t="s">
        <v>8</v>
      </c>
      <c r="I350" s="51" t="s">
        <v>8</v>
      </c>
      <c r="J350" s="46">
        <f>SUM(I350:I351)</f>
        <v>0</v>
      </c>
    </row>
    <row r="351" spans="1:10" ht="15" thickBot="1" x14ac:dyDescent="0.35">
      <c r="A351" s="62">
        <v>111801</v>
      </c>
      <c r="B351" s="15">
        <v>1118</v>
      </c>
      <c r="C351" s="15">
        <v>0</v>
      </c>
      <c r="D351" s="15">
        <v>0</v>
      </c>
      <c r="E351" s="48"/>
      <c r="F351" s="53" t="s">
        <v>8</v>
      </c>
      <c r="G351" s="53" t="s">
        <v>8</v>
      </c>
      <c r="H351" s="53" t="s">
        <v>8</v>
      </c>
      <c r="I351" s="53" t="s">
        <v>8</v>
      </c>
      <c r="J351" s="48"/>
    </row>
    <row r="352" spans="1:10" x14ac:dyDescent="0.3">
      <c r="A352" s="60">
        <v>111900</v>
      </c>
      <c r="B352" s="14">
        <v>1119</v>
      </c>
      <c r="C352" s="14">
        <v>0</v>
      </c>
      <c r="D352" s="14">
        <v>0</v>
      </c>
      <c r="E352" s="46">
        <v>0.5</v>
      </c>
      <c r="F352" s="51" t="s">
        <v>8</v>
      </c>
      <c r="G352" s="51" t="s">
        <v>8</v>
      </c>
      <c r="H352" s="51" t="s">
        <v>8</v>
      </c>
      <c r="I352" s="51" t="s">
        <v>8</v>
      </c>
      <c r="J352" s="46">
        <v>0</v>
      </c>
    </row>
    <row r="353" spans="1:10" x14ac:dyDescent="0.3">
      <c r="A353" s="61">
        <v>111901</v>
      </c>
      <c r="B353" s="13">
        <v>1119</v>
      </c>
      <c r="C353" s="13">
        <v>1</v>
      </c>
      <c r="D353" s="13">
        <v>0</v>
      </c>
      <c r="E353" s="47"/>
      <c r="F353" s="52" t="s">
        <v>8</v>
      </c>
      <c r="G353" s="52" t="s">
        <v>8</v>
      </c>
      <c r="H353" s="52" t="s">
        <v>8</v>
      </c>
      <c r="I353" s="52" t="s">
        <v>8</v>
      </c>
      <c r="J353" s="47"/>
    </row>
    <row r="354" spans="1:10" ht="15" thickBot="1" x14ac:dyDescent="0.35">
      <c r="A354" s="62">
        <v>111902</v>
      </c>
      <c r="B354" s="15">
        <v>1119</v>
      </c>
      <c r="C354" s="15">
        <v>1</v>
      </c>
      <c r="D354" s="15">
        <v>1</v>
      </c>
      <c r="E354" s="48"/>
      <c r="F354" s="53">
        <v>1.625</v>
      </c>
      <c r="G354" s="53">
        <v>0.64885075731399833</v>
      </c>
      <c r="H354" s="53" t="s">
        <v>8</v>
      </c>
      <c r="I354" s="53" t="s">
        <v>8</v>
      </c>
      <c r="J354" s="48"/>
    </row>
    <row r="355" spans="1:10" x14ac:dyDescent="0.3">
      <c r="A355" s="60">
        <v>112000</v>
      </c>
      <c r="B355" s="14">
        <v>1120</v>
      </c>
      <c r="C355" s="14">
        <v>1</v>
      </c>
      <c r="D355" s="14">
        <v>0</v>
      </c>
      <c r="E355" s="46">
        <v>0.5</v>
      </c>
      <c r="F355" s="51">
        <v>0.875</v>
      </c>
      <c r="G355" s="51">
        <v>0.26103520989857804</v>
      </c>
      <c r="H355" s="51">
        <v>14.319645800150566</v>
      </c>
      <c r="I355" s="51">
        <v>12.529690075131745</v>
      </c>
      <c r="J355" s="46">
        <f>SUM(I355:I356)</f>
        <v>25.035202954770355</v>
      </c>
    </row>
    <row r="356" spans="1:10" ht="15" thickBot="1" x14ac:dyDescent="0.35">
      <c r="A356" s="62">
        <v>112001</v>
      </c>
      <c r="B356" s="15">
        <v>1120</v>
      </c>
      <c r="C356" s="15">
        <v>1</v>
      </c>
      <c r="D356" s="15">
        <v>0</v>
      </c>
      <c r="E356" s="48"/>
      <c r="F356" s="53">
        <v>1.1875</v>
      </c>
      <c r="G356" s="53">
        <v>0.27000539171947008</v>
      </c>
      <c r="H356" s="53">
        <v>14.324496571222411</v>
      </c>
      <c r="I356" s="53">
        <v>12.505512879638612</v>
      </c>
      <c r="J356" s="48"/>
    </row>
    <row r="357" spans="1:10" x14ac:dyDescent="0.3">
      <c r="A357" s="60">
        <v>112100</v>
      </c>
      <c r="B357" s="14">
        <v>1121</v>
      </c>
      <c r="C357" s="14">
        <v>0</v>
      </c>
      <c r="D357" s="14">
        <v>0</v>
      </c>
      <c r="E357" s="46">
        <v>0</v>
      </c>
      <c r="F357" s="51" t="s">
        <v>8</v>
      </c>
      <c r="G357" s="51" t="s">
        <v>8</v>
      </c>
      <c r="H357" s="51" t="s">
        <v>8</v>
      </c>
      <c r="I357" s="51" t="s">
        <v>8</v>
      </c>
      <c r="J357" s="46">
        <f>SUM(I357:I358)</f>
        <v>0</v>
      </c>
    </row>
    <row r="358" spans="1:10" ht="15" thickBot="1" x14ac:dyDescent="0.35">
      <c r="A358" s="62">
        <v>112101</v>
      </c>
      <c r="B358" s="15">
        <v>1121</v>
      </c>
      <c r="C358" s="15">
        <v>0</v>
      </c>
      <c r="D358" s="15">
        <v>0</v>
      </c>
      <c r="E358" s="48"/>
      <c r="F358" s="53" t="s">
        <v>8</v>
      </c>
      <c r="G358" s="53" t="s">
        <v>8</v>
      </c>
      <c r="H358" s="53" t="s">
        <v>8</v>
      </c>
      <c r="I358" s="53" t="s">
        <v>8</v>
      </c>
      <c r="J358" s="48"/>
    </row>
  </sheetData>
  <mergeCells count="228">
    <mergeCell ref="J14:J16"/>
    <mergeCell ref="J12:J13"/>
    <mergeCell ref="J10:J11"/>
    <mergeCell ref="J8:J9"/>
    <mergeCell ref="J4:J7"/>
    <mergeCell ref="J29:J32"/>
    <mergeCell ref="J27:J28"/>
    <mergeCell ref="J25:J26"/>
    <mergeCell ref="J22:J24"/>
    <mergeCell ref="J19:J21"/>
    <mergeCell ref="J17:J18"/>
    <mergeCell ref="J47:J49"/>
    <mergeCell ref="J45:J46"/>
    <mergeCell ref="J43:J44"/>
    <mergeCell ref="J38:J42"/>
    <mergeCell ref="J36:J37"/>
    <mergeCell ref="J33:J35"/>
    <mergeCell ref="J69:J71"/>
    <mergeCell ref="J65:J68"/>
    <mergeCell ref="J62:J64"/>
    <mergeCell ref="J58:J61"/>
    <mergeCell ref="J52:J57"/>
    <mergeCell ref="J50:J51"/>
    <mergeCell ref="J88:J89"/>
    <mergeCell ref="J85:J87"/>
    <mergeCell ref="J82:J84"/>
    <mergeCell ref="J78:J81"/>
    <mergeCell ref="J74:J77"/>
    <mergeCell ref="J72:J73"/>
    <mergeCell ref="J104:J108"/>
    <mergeCell ref="J102:J103"/>
    <mergeCell ref="J99:J101"/>
    <mergeCell ref="J95:J98"/>
    <mergeCell ref="J93:J94"/>
    <mergeCell ref="J90:J92"/>
    <mergeCell ref="J130:J132"/>
    <mergeCell ref="J126:J129"/>
    <mergeCell ref="J123:J125"/>
    <mergeCell ref="J119:J122"/>
    <mergeCell ref="J111:J118"/>
    <mergeCell ref="J109:J110"/>
    <mergeCell ref="J148:J152"/>
    <mergeCell ref="J144:J147"/>
    <mergeCell ref="J142:J143"/>
    <mergeCell ref="J138:J141"/>
    <mergeCell ref="J136:J137"/>
    <mergeCell ref="J134:J135"/>
    <mergeCell ref="J168:J169"/>
    <mergeCell ref="J166:J167"/>
    <mergeCell ref="J162:J165"/>
    <mergeCell ref="J159:J161"/>
    <mergeCell ref="J156:J158"/>
    <mergeCell ref="J153:J155"/>
    <mergeCell ref="J184:J188"/>
    <mergeCell ref="J182:J183"/>
    <mergeCell ref="J180:J181"/>
    <mergeCell ref="J178:J179"/>
    <mergeCell ref="J173:J177"/>
    <mergeCell ref="J171:J172"/>
    <mergeCell ref="J203:J206"/>
    <mergeCell ref="J198:J199"/>
    <mergeCell ref="J200:J202"/>
    <mergeCell ref="J194:J197"/>
    <mergeCell ref="J191:J193"/>
    <mergeCell ref="J189:J190"/>
    <mergeCell ref="J221:J222"/>
    <mergeCell ref="J219:J220"/>
    <mergeCell ref="J215:J218"/>
    <mergeCell ref="J213:J214"/>
    <mergeCell ref="J210:J212"/>
    <mergeCell ref="J207:J209"/>
    <mergeCell ref="J244:J249"/>
    <mergeCell ref="J242:J243"/>
    <mergeCell ref="J237:J241"/>
    <mergeCell ref="J234:J236"/>
    <mergeCell ref="J227:J233"/>
    <mergeCell ref="J223:J226"/>
    <mergeCell ref="J267:J268"/>
    <mergeCell ref="J264:J266"/>
    <mergeCell ref="J261:J263"/>
    <mergeCell ref="J259:J260"/>
    <mergeCell ref="J255:J258"/>
    <mergeCell ref="J250:J254"/>
    <mergeCell ref="J287:J289"/>
    <mergeCell ref="J280:J283"/>
    <mergeCell ref="J277:J279"/>
    <mergeCell ref="J274:J276"/>
    <mergeCell ref="J271:J273"/>
    <mergeCell ref="J269:J270"/>
    <mergeCell ref="J308:J309"/>
    <mergeCell ref="J305:J307"/>
    <mergeCell ref="J302:J304"/>
    <mergeCell ref="J299:J300"/>
    <mergeCell ref="J293:J298"/>
    <mergeCell ref="J290:J292"/>
    <mergeCell ref="J285:J286"/>
    <mergeCell ref="J327:J329"/>
    <mergeCell ref="J322:J326"/>
    <mergeCell ref="J319:J321"/>
    <mergeCell ref="J316:J318"/>
    <mergeCell ref="J313:J315"/>
    <mergeCell ref="J310:J312"/>
    <mergeCell ref="J342:J343"/>
    <mergeCell ref="J340:J341"/>
    <mergeCell ref="J338:J339"/>
    <mergeCell ref="J336:J337"/>
    <mergeCell ref="J333:J335"/>
    <mergeCell ref="J330:J332"/>
    <mergeCell ref="J357:J358"/>
    <mergeCell ref="J352:J354"/>
    <mergeCell ref="J355:J356"/>
    <mergeCell ref="J350:J351"/>
    <mergeCell ref="J348:J349"/>
    <mergeCell ref="J344:J347"/>
    <mergeCell ref="E344:E347"/>
    <mergeCell ref="E348:E349"/>
    <mergeCell ref="E350:E351"/>
    <mergeCell ref="E352:E354"/>
    <mergeCell ref="E355:E356"/>
    <mergeCell ref="E357:E358"/>
    <mergeCell ref="E330:E332"/>
    <mergeCell ref="E333:E335"/>
    <mergeCell ref="E336:E337"/>
    <mergeCell ref="E338:E339"/>
    <mergeCell ref="E340:E341"/>
    <mergeCell ref="E342:E343"/>
    <mergeCell ref="E310:E312"/>
    <mergeCell ref="E313:E315"/>
    <mergeCell ref="E316:E318"/>
    <mergeCell ref="E319:E321"/>
    <mergeCell ref="E322:E326"/>
    <mergeCell ref="E327:E329"/>
    <mergeCell ref="E290:E292"/>
    <mergeCell ref="E293:E298"/>
    <mergeCell ref="E299:E300"/>
    <mergeCell ref="E302:E304"/>
    <mergeCell ref="E305:E307"/>
    <mergeCell ref="E308:E309"/>
    <mergeCell ref="E271:E273"/>
    <mergeCell ref="E274:E276"/>
    <mergeCell ref="E277:E279"/>
    <mergeCell ref="E280:E283"/>
    <mergeCell ref="E285:E286"/>
    <mergeCell ref="E287:E289"/>
    <mergeCell ref="E255:E258"/>
    <mergeCell ref="E259:E260"/>
    <mergeCell ref="E261:E263"/>
    <mergeCell ref="E264:E266"/>
    <mergeCell ref="E267:E268"/>
    <mergeCell ref="E269:E270"/>
    <mergeCell ref="E227:E233"/>
    <mergeCell ref="E234:E236"/>
    <mergeCell ref="E237:E241"/>
    <mergeCell ref="E242:E243"/>
    <mergeCell ref="E244:E249"/>
    <mergeCell ref="E250:E254"/>
    <mergeCell ref="E210:E212"/>
    <mergeCell ref="E213:E214"/>
    <mergeCell ref="E215:E218"/>
    <mergeCell ref="E219:E220"/>
    <mergeCell ref="E221:E222"/>
    <mergeCell ref="E223:E226"/>
    <mergeCell ref="E191:E193"/>
    <mergeCell ref="E194:E197"/>
    <mergeCell ref="E198:E199"/>
    <mergeCell ref="E200:E202"/>
    <mergeCell ref="E203:E206"/>
    <mergeCell ref="E207:E209"/>
    <mergeCell ref="E173:E177"/>
    <mergeCell ref="E178:E179"/>
    <mergeCell ref="E180:E181"/>
    <mergeCell ref="E182:E183"/>
    <mergeCell ref="E184:E188"/>
    <mergeCell ref="E189:E190"/>
    <mergeCell ref="E156:E158"/>
    <mergeCell ref="E159:E161"/>
    <mergeCell ref="E162:E165"/>
    <mergeCell ref="E166:E167"/>
    <mergeCell ref="E168:E169"/>
    <mergeCell ref="E171:E172"/>
    <mergeCell ref="E136:E137"/>
    <mergeCell ref="E138:E141"/>
    <mergeCell ref="E142:E143"/>
    <mergeCell ref="E144:E147"/>
    <mergeCell ref="E148:E152"/>
    <mergeCell ref="E153:E155"/>
    <mergeCell ref="E111:E118"/>
    <mergeCell ref="E119:E122"/>
    <mergeCell ref="E123:E125"/>
    <mergeCell ref="E126:E129"/>
    <mergeCell ref="E130:E132"/>
    <mergeCell ref="E134:E135"/>
    <mergeCell ref="E93:E94"/>
    <mergeCell ref="E95:E98"/>
    <mergeCell ref="E99:E101"/>
    <mergeCell ref="E102:E103"/>
    <mergeCell ref="E104:E108"/>
    <mergeCell ref="E109:E110"/>
    <mergeCell ref="E74:E77"/>
    <mergeCell ref="E78:E81"/>
    <mergeCell ref="E82:E84"/>
    <mergeCell ref="E85:E87"/>
    <mergeCell ref="E88:E89"/>
    <mergeCell ref="E90:E92"/>
    <mergeCell ref="E52:E57"/>
    <mergeCell ref="E58:E61"/>
    <mergeCell ref="E62:E64"/>
    <mergeCell ref="E65:E68"/>
    <mergeCell ref="E69:E71"/>
    <mergeCell ref="E72:E73"/>
    <mergeCell ref="E36:E37"/>
    <mergeCell ref="E38:E42"/>
    <mergeCell ref="E43:E44"/>
    <mergeCell ref="E45:E46"/>
    <mergeCell ref="E47:E49"/>
    <mergeCell ref="E50:E51"/>
    <mergeCell ref="E19:E21"/>
    <mergeCell ref="E22:E24"/>
    <mergeCell ref="E25:E26"/>
    <mergeCell ref="E27:E28"/>
    <mergeCell ref="E29:E32"/>
    <mergeCell ref="E33:E35"/>
    <mergeCell ref="E4:E7"/>
    <mergeCell ref="E8:E9"/>
    <mergeCell ref="E10:E11"/>
    <mergeCell ref="E12:E13"/>
    <mergeCell ref="E14:E16"/>
    <mergeCell ref="E17:E18"/>
  </mergeCells>
  <pageMargins left="0.7" right="0.7" top="0.78740157499999996" bottom="0.78740157499999996"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Content description</vt:lpstr>
      <vt:lpstr>Sooß</vt:lpstr>
      <vt:lpstr>Muehlwald</vt:lpstr>
      <vt:lpstr>Muehlwald!_1016_106800_5_5</vt:lpstr>
      <vt:lpstr>Muehlwald!_106800_112000_7_7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Gidam, Michael @ Vienna</dc:creator>
  <cp:lastModifiedBy>ADianin</cp:lastModifiedBy>
  <dcterms:created xsi:type="dcterms:W3CDTF">2023-10-06T09:40:08Z</dcterms:created>
  <dcterms:modified xsi:type="dcterms:W3CDTF">2023-12-12T08:01:10Z</dcterms:modified>
</cp:coreProperties>
</file>